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372" windowWidth="14856" windowHeight="7800" firstSheet="1" activeTab="5"/>
  </bookViews>
  <sheets>
    <sheet name="Автозаполнение" sheetId="1" r:id="rId1"/>
    <sheet name="Формат" sheetId="2" r:id="rId2"/>
    <sheet name="Пример_диаграмм" sheetId="3" r:id="rId3"/>
    <sheet name="Самостоятельно_диаграммы" sheetId="4" r:id="rId4"/>
    <sheet name="Закр_обл" sheetId="5" r:id="rId5"/>
    <sheet name="Простые формулы" sheetId="6" r:id="rId6"/>
    <sheet name="Подбор параметра" sheetId="7" r:id="rId7"/>
    <sheet name="Закрепить_обл+фильтры+ФОРМЫ" sheetId="8" r:id="rId8"/>
  </sheets>
  <definedNames>
    <definedName name="_xlnm._FilterDatabase" localSheetId="2" hidden="1">'Пример_диаграмм'!$B$51:$D$59</definedName>
    <definedName name="EXTRACT" localSheetId="7">'Закрепить_обл+фильтры+ФОРМЫ'!$A$38:$J$82</definedName>
    <definedName name="CRITERIA" localSheetId="7">'Закрепить_обл+фильтры+ФОРМЫ'!$L$9:$M$10</definedName>
    <definedName name="_xlnm.Print_Area" localSheetId="2">'Пример_диаграмм'!$A$1:$O$39</definedName>
  </definedNames>
  <calcPr fullCalcOnLoad="1"/>
</workbook>
</file>

<file path=xl/sharedStrings.xml><?xml version="1.0" encoding="utf-8"?>
<sst xmlns="http://schemas.openxmlformats.org/spreadsheetml/2006/main" count="217" uniqueCount="114">
  <si>
    <t>Год</t>
  </si>
  <si>
    <t>Количество 1-х классов</t>
  </si>
  <si>
    <t>Количество 2-х классов</t>
  </si>
  <si>
    <t xml:space="preserve">Сумма </t>
  </si>
  <si>
    <t>№ п/п</t>
  </si>
  <si>
    <t>Задание:</t>
  </si>
  <si>
    <t>автозаполнения последовательными значениями.</t>
  </si>
  <si>
    <t>диапазон ячеек С2:С21.</t>
  </si>
  <si>
    <t>оставшиеся рабочие дни текущего месяца.</t>
  </si>
  <si>
    <r>
      <t>1.</t>
    </r>
    <r>
      <rPr>
        <sz val="12"/>
        <rFont val="Arial Cyr"/>
        <family val="0"/>
      </rPr>
      <t xml:space="preserve"> Заполните диапазон ячеек В2:В21 с помощью маркера </t>
    </r>
  </si>
  <si>
    <r>
      <t>2.</t>
    </r>
    <r>
      <rPr>
        <sz val="12"/>
        <rFont val="Arial Cyr"/>
        <family val="0"/>
      </rPr>
      <t xml:space="preserve"> С помощью команд меню заполните арифм. прогрессией с шагом 3</t>
    </r>
  </si>
  <si>
    <r>
      <t>3.</t>
    </r>
    <r>
      <rPr>
        <sz val="12"/>
        <rFont val="Arial Cyr"/>
        <family val="0"/>
      </rPr>
      <t xml:space="preserve"> Диапазон D2:D21 заполните геометрической прогрессией с шагом 5.</t>
    </r>
  </si>
  <si>
    <r>
      <t>4.</t>
    </r>
    <r>
      <rPr>
        <sz val="12"/>
        <rFont val="Arial Cyr"/>
        <family val="0"/>
      </rPr>
      <t xml:space="preserve"> Последний столбец в таблице заполните датами, обозначающими</t>
    </r>
  </si>
  <si>
    <r>
      <t>5.</t>
    </r>
    <r>
      <rPr>
        <sz val="12"/>
        <rFont val="Arial Cyr"/>
        <family val="0"/>
      </rPr>
      <t xml:space="preserve"> Примените к получившейся таблице понравившийся Вам  </t>
    </r>
  </si>
  <si>
    <t>формат из пункта меню Формат→Автоформат…</t>
  </si>
  <si>
    <t>№ з/п</t>
  </si>
  <si>
    <t>ПІБ учня</t>
  </si>
  <si>
    <t>Українська мова</t>
  </si>
  <si>
    <t>Російська мова</t>
  </si>
  <si>
    <t>Іноземна мова</t>
  </si>
  <si>
    <t>Алгебра</t>
  </si>
  <si>
    <t>Інформатика</t>
  </si>
  <si>
    <t>Фізика</t>
  </si>
  <si>
    <t>Географія</t>
  </si>
  <si>
    <t>Праця</t>
  </si>
  <si>
    <t>Бабенко Ірина</t>
  </si>
  <si>
    <t xml:space="preserve">Бурдун В'ячеслав </t>
  </si>
  <si>
    <t xml:space="preserve">Бурлака Василь </t>
  </si>
  <si>
    <t>Віннік Олег</t>
  </si>
  <si>
    <t xml:space="preserve">Водоріз Микола </t>
  </si>
  <si>
    <t>Глиняний Віталій</t>
  </si>
  <si>
    <t xml:space="preserve">Грищенко Олена </t>
  </si>
  <si>
    <t xml:space="preserve">Євтушенко Тетяна </t>
  </si>
  <si>
    <t xml:space="preserve">Зінченко Юлія </t>
  </si>
  <si>
    <t xml:space="preserve">Івасенко Вікторія </t>
  </si>
  <si>
    <t xml:space="preserve">Карпінський Антон </t>
  </si>
  <si>
    <t xml:space="preserve">Лукінов Дмитро </t>
  </si>
  <si>
    <t xml:space="preserve">Лучанінов Максим </t>
  </si>
  <si>
    <t>Машура Валерія</t>
  </si>
  <si>
    <t>Міщенко Анастасія,</t>
  </si>
  <si>
    <t>Пантусова Катерина</t>
  </si>
  <si>
    <t>Прохоренко Ігор</t>
  </si>
  <si>
    <t xml:space="preserve">Пугачов Артем </t>
  </si>
  <si>
    <t xml:space="preserve">Раздорожний Дмитро </t>
  </si>
  <si>
    <t xml:space="preserve">Сакович Артем </t>
  </si>
  <si>
    <t xml:space="preserve">Селевко Олександр </t>
  </si>
  <si>
    <t xml:space="preserve">Сірий Дмитро </t>
  </si>
  <si>
    <t xml:space="preserve">Тарасенко Євген </t>
  </si>
  <si>
    <t xml:space="preserve">Тарнопольський Максим </t>
  </si>
  <si>
    <t xml:space="preserve">Черкасов Максим </t>
  </si>
  <si>
    <t>&gt;6</t>
  </si>
  <si>
    <t xml:space="preserve">Грищенко Ольга </t>
  </si>
  <si>
    <t>Машура Інна</t>
  </si>
  <si>
    <t>Сірий Данило</t>
  </si>
  <si>
    <t xml:space="preserve">Задорожний Денис </t>
  </si>
  <si>
    <t xml:space="preserve">Тарасенкевич Едгар </t>
  </si>
  <si>
    <t>Шаповалов Сергій</t>
  </si>
  <si>
    <t>Хмиря Светлана</t>
  </si>
  <si>
    <t>&gt;=7</t>
  </si>
  <si>
    <t>&gt;10</t>
  </si>
  <si>
    <t>Rentals per Month</t>
  </si>
  <si>
    <t xml:space="preserve"> </t>
  </si>
  <si>
    <t>Price per Rental</t>
  </si>
  <si>
    <t>Type of Equipment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</si>
  <si>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</si>
  <si>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</si>
  <si>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</si>
  <si>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</si>
  <si>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</si>
  <si>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</si>
  <si>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</si>
  <si>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</si>
  <si>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</si>
  <si>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</si>
  <si>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</si>
  <si>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</si>
  <si>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Kayaks</t>
  </si>
  <si>
    <t>Tennis Rackets</t>
  </si>
  <si>
    <t>Skis - Downhill</t>
  </si>
  <si>
    <t>Ski Boots</t>
  </si>
  <si>
    <t>Snowshoes</t>
  </si>
  <si>
    <t>Snowmobiles</t>
  </si>
  <si>
    <t>Fishing Poles</t>
  </si>
  <si>
    <t>Mountain Bikes</t>
  </si>
  <si>
    <t>Helmets</t>
  </si>
  <si>
    <t>Backpacks</t>
  </si>
  <si>
    <t>Rollerblades</t>
  </si>
  <si>
    <t>Pads</t>
  </si>
  <si>
    <t>Binoculars</t>
  </si>
  <si>
    <t>Skis - Cross Country</t>
  </si>
  <si>
    <t>Rafts</t>
  </si>
  <si>
    <t>Среднее</t>
  </si>
  <si>
    <t>Сумма</t>
  </si>
  <si>
    <t>Табулирование функции</t>
  </si>
  <si>
    <t>х</t>
  </si>
  <si>
    <t>у=sin x</t>
  </si>
  <si>
    <t>ФИО</t>
  </si>
  <si>
    <r>
      <t xml:space="preserve">6. </t>
    </r>
    <r>
      <rPr>
        <sz val="12"/>
        <rFont val="Arial Cyr"/>
        <family val="0"/>
      </rPr>
      <t>Диапазон F2:F21 заполнить названиями дней недели (по рабочим дням)</t>
    </r>
  </si>
  <si>
    <t>понедельник</t>
  </si>
  <si>
    <t>Количество призовых мест  на II этапе олимпиады по информатике</t>
  </si>
  <si>
    <t>Количество призовых мест  на III этапе олимпиады по информатике</t>
  </si>
  <si>
    <t>История</t>
  </si>
  <si>
    <t>Максимальное</t>
  </si>
  <si>
    <t>Ранжирование</t>
  </si>
  <si>
    <t>Минимальное</t>
  </si>
  <si>
    <t>вторник</t>
  </si>
  <si>
    <t>среда</t>
  </si>
  <si>
    <t>четверг</t>
  </si>
  <si>
    <t>пятница</t>
  </si>
  <si>
    <t>(ответы к столбцу G)Файл, Дополнительно, Добавить список</t>
  </si>
  <si>
    <t>2</t>
  </si>
  <si>
    <t>3</t>
  </si>
  <si>
    <t>4</t>
  </si>
  <si>
    <t>17.Лис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</si>
</sst>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&quot;$&quot;#,##0.00"/>
    <numFmt numFmtId="174" formatCode="mmm/yyyy"/>
    <numFmt numFmtId="175" formatCode="[$-422]d\ mmmm\ yyyy&quot; р.&quot;"/>
    <numFmt numFmtId="176" formatCode="dd\.mm\.yyyy;@"/>
    <numFmt numFmtId="177" formatCode="0.0"/>
  </numFmts>
  <fonts count="7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17"/>
      <name val="Arial Cyr"/>
      <family val="0"/>
    </font>
    <font>
      <b/>
      <sz val="14"/>
      <name val="Times New Roman"/>
      <family val="1"/>
    </font>
    <font>
      <b/>
      <sz val="13"/>
      <color indexed="43"/>
      <name val="Times New Roman"/>
      <family val="1"/>
    </font>
    <font>
      <sz val="14"/>
      <name val="Times New Roman"/>
      <family val="1"/>
    </font>
    <font>
      <sz val="12"/>
      <color indexed="58"/>
      <name val="Arial Cyr"/>
      <family val="0"/>
    </font>
    <font>
      <sz val="14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7.35"/>
      <color indexed="8"/>
      <name val="Arial Cyr"/>
      <family val="0"/>
    </font>
    <font>
      <sz val="6.75"/>
      <color indexed="8"/>
      <name val="Arial Cyr"/>
      <family val="0"/>
    </font>
    <font>
      <sz val="5.75"/>
      <color indexed="8"/>
      <name val="Arial Cyr"/>
      <family val="0"/>
    </font>
    <font>
      <sz val="8"/>
      <color indexed="4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6"/>
      <color indexed="12"/>
      <name val="Arial CYR"/>
      <family val="0"/>
    </font>
    <font>
      <b/>
      <sz val="7"/>
      <color indexed="8"/>
      <name val="Arial Cyr"/>
      <family val="0"/>
    </font>
    <font>
      <b/>
      <sz val="5"/>
      <color indexed="8"/>
      <name val="Arial Cyr"/>
      <family val="0"/>
    </font>
    <font>
      <b/>
      <sz val="8"/>
      <color indexed="8"/>
      <name val="Arial Cyr"/>
      <family val="0"/>
    </font>
    <font>
      <sz val="9.5"/>
      <color indexed="8"/>
      <name val="Arial"/>
      <family val="2"/>
    </font>
    <font>
      <b/>
      <sz val="12"/>
      <color indexed="58"/>
      <name val="Arial"/>
      <family val="2"/>
    </font>
    <font>
      <b/>
      <sz val="10.75"/>
      <color indexed="8"/>
      <name val="Arial"/>
      <family val="2"/>
    </font>
    <font>
      <sz val="10.75"/>
      <color indexed="8"/>
      <name val="Arial"/>
      <family val="2"/>
    </font>
    <font>
      <b/>
      <sz val="11.75"/>
      <color indexed="8"/>
      <name val="Arial"/>
      <family val="2"/>
    </font>
    <font>
      <b/>
      <sz val="12"/>
      <color indexed="9"/>
      <name val="Arial"/>
      <family val="2"/>
    </font>
    <font>
      <b/>
      <sz val="10.75"/>
      <color indexed="9"/>
      <name val="Arial"/>
      <family val="2"/>
    </font>
    <font>
      <b/>
      <sz val="12"/>
      <color indexed="13"/>
      <name val="Arial"/>
      <family val="2"/>
    </font>
    <font>
      <b/>
      <sz val="10.75"/>
      <color indexed="13"/>
      <name val="Arial"/>
      <family val="2"/>
    </font>
    <font>
      <b/>
      <sz val="13.75"/>
      <color indexed="8"/>
      <name val="Arial"/>
      <family val="2"/>
    </font>
    <font>
      <sz val="8.75"/>
      <color indexed="8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sz val="9.6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slantDashDot"/>
      <bottom style="slantDashDot"/>
    </border>
    <border>
      <left style="thin"/>
      <right style="thin"/>
      <top style="slantDashDot"/>
      <bottom style="thin"/>
    </border>
    <border>
      <left style="slantDashDot">
        <color indexed="17"/>
      </left>
      <right style="slantDashDot">
        <color indexed="17"/>
      </right>
      <top style="slantDashDot">
        <color indexed="17"/>
      </top>
      <bottom style="slantDashDot">
        <color indexed="17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16" fontId="0" fillId="0" borderId="11" xfId="0" applyNumberFormat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9" xfId="0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1" fillId="0" borderId="25" xfId="0" applyFont="1" applyBorder="1" applyAlignment="1">
      <alignment horizontal="left" vertical="top" wrapText="1"/>
    </xf>
    <xf numFmtId="0" fontId="0" fillId="0" borderId="25" xfId="0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2" fontId="0" fillId="0" borderId="0" xfId="0" applyNumberFormat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73" fontId="0" fillId="0" borderId="0" xfId="0" applyNumberFormat="1" applyAlignment="1">
      <alignment/>
    </xf>
    <xf numFmtId="0" fontId="0" fillId="0" borderId="26" xfId="0" applyBorder="1" applyAlignment="1">
      <alignment/>
    </xf>
    <xf numFmtId="0" fontId="7" fillId="33" borderId="26" xfId="0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8" fillId="0" borderId="10" xfId="0" applyFont="1" applyFill="1" applyBorder="1" applyAlignment="1">
      <alignment horizontal="right" vertical="top" wrapText="1"/>
    </xf>
    <xf numFmtId="0" fontId="0" fillId="33" borderId="18" xfId="0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35" borderId="24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right"/>
    </xf>
    <xf numFmtId="0" fontId="0" fillId="37" borderId="10" xfId="0" applyFill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27" xfId="0" applyFont="1" applyBorder="1" applyAlignment="1">
      <alignment/>
    </xf>
    <xf numFmtId="0" fontId="10" fillId="0" borderId="27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172" fontId="0" fillId="37" borderId="23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3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0" xfId="0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6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" fontId="0" fillId="0" borderId="30" xfId="0" applyNumberFormat="1" applyBorder="1" applyAlignment="1">
      <alignment horizontal="center"/>
    </xf>
    <xf numFmtId="16" fontId="0" fillId="0" borderId="31" xfId="0" applyNumberFormat="1" applyBorder="1" applyAlignment="1">
      <alignment horizontal="center"/>
    </xf>
    <xf numFmtId="1" fontId="0" fillId="37" borderId="23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2975"/>
          <c:y val="0"/>
          <c:w val="0.96725"/>
          <c:h val="0.95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Пример_диаграмм!$C$4</c:f>
              <c:strCache>
                <c:ptCount val="1"/>
                <c:pt idx="0">
                  <c:v>Количество 1-х классов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Пример_диаграмм!$B$5:$B$12</c:f>
              <c:numCache/>
            </c:numRef>
          </c:cat>
          <c:val>
            <c:numRef>
              <c:f>Пример_диаграмм!$C$5:$C$12</c:f>
              <c:numCache/>
            </c:numRef>
          </c:val>
          <c:shape val="box"/>
        </c:ser>
        <c:ser>
          <c:idx val="1"/>
          <c:order val="1"/>
          <c:tx>
            <c:strRef>
              <c:f>Пример_диаграмм!$D$4</c:f>
              <c:strCache>
                <c:ptCount val="1"/>
                <c:pt idx="0">
                  <c:v>Количество 2-х классов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Пример_диаграмм!$B$5:$B$12</c:f>
              <c:numCache/>
            </c:numRef>
          </c:cat>
          <c:val>
            <c:numRef>
              <c:f>Пример_диаграмм!$D$5:$D$12</c:f>
              <c:numCache/>
            </c:numRef>
          </c:val>
          <c:shape val="box"/>
        </c:ser>
        <c:shape val="box"/>
        <c:axId val="17885779"/>
        <c:axId val="26754284"/>
      </c:bar3DChart>
      <c:catAx>
        <c:axId val="17885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года</a:t>
                </a:r>
              </a:p>
            </c:rich>
          </c:tx>
          <c:layout>
            <c:manualLayout>
              <c:xMode val="factor"/>
              <c:yMode val="factor"/>
              <c:x val="0.402"/>
              <c:y val="-0.0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54284"/>
        <c:crosses val="autoZero"/>
        <c:auto val="1"/>
        <c:lblOffset val="100"/>
        <c:tickLblSkip val="2"/>
        <c:noMultiLvlLbl val="0"/>
      </c:catAx>
      <c:valAx>
        <c:axId val="26754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кол-во</a:t>
                </a:r>
              </a:p>
            </c:rich>
          </c:tx>
          <c:layout>
            <c:manualLayout>
              <c:xMode val="factor"/>
              <c:yMode val="factor"/>
              <c:x val="-0.0105"/>
              <c:y val="-0.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857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475"/>
          <c:y val="0.84775"/>
          <c:w val="0.8485"/>
          <c:h val="0.1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15775"/>
          <c:w val="0.657"/>
          <c:h val="0.42575"/>
        </c:manualLayout>
      </c:layout>
      <c:pie3DChart>
        <c:varyColors val="1"/>
        <c:ser>
          <c:idx val="0"/>
          <c:order val="0"/>
          <c:tx>
            <c:v>1995 год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Пример_диаграмм!$B$5:$B$12</c:f>
              <c:numCache/>
            </c:numRef>
          </c:cat>
          <c:val>
            <c:numRef>
              <c:f>Пример_диаграмм!$C$5:$C$12</c:f>
              <c:numCache/>
            </c:numRef>
          </c:val>
        </c:ser>
        <c:ser>
          <c:idx val="1"/>
          <c:order val="1"/>
          <c:tx>
            <c:v>1996 год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Пример_диаграмм!$B$5:$B$12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1997 год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Пример_диаграмм!$B$5:$B$12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1998 год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Пример_диаграмм!$B$5:$B$12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1999 год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Пример_диаграмм!$B$5:$B$12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</c:ser>
        <c:ser>
          <c:idx val="5"/>
          <c:order val="5"/>
          <c:tx>
            <c:v>2000 год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Пример_диаграмм!$B$5:$B$12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</c:ser>
        <c:ser>
          <c:idx val="6"/>
          <c:order val="6"/>
          <c:tx>
            <c:v>2001 год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Пример_диаграмм!$B$5:$B$12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</c:ser>
        <c:ser>
          <c:idx val="7"/>
          <c:order val="7"/>
          <c:tx>
            <c:v>2002 год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Пример_диаграмм!$B$5:$B$12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05"/>
          <c:y val="0.7565"/>
          <c:w val="0.70325"/>
          <c:h val="0.2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325"/>
          <c:y val="0"/>
          <c:w val="0.8895"/>
          <c:h val="0.958"/>
        </c:manualLayout>
      </c:layout>
      <c:area3DChart>
        <c:grouping val="percentStacked"/>
        <c:varyColors val="0"/>
        <c:ser>
          <c:idx val="0"/>
          <c:order val="0"/>
          <c:tx>
            <c:v>1-е классы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Пример_диаграмм!$C$5:$C$12</c:f>
              <c:numCache/>
            </c:numRef>
          </c:val>
        </c:ser>
        <c:ser>
          <c:idx val="1"/>
          <c:order val="1"/>
          <c:tx>
            <c:v>2-е классы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Пример_диаграмм!$D$5:$D$12</c:f>
              <c:numCache/>
            </c:numRef>
          </c:val>
        </c:ser>
        <c:axId val="39461965"/>
        <c:axId val="19613366"/>
      </c:area3DChart>
      <c:catAx>
        <c:axId val="3946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613366"/>
        <c:crosses val="autoZero"/>
        <c:auto val="1"/>
        <c:lblOffset val="100"/>
        <c:tickLblSkip val="1"/>
        <c:noMultiLvlLbl val="0"/>
      </c:catAx>
      <c:valAx>
        <c:axId val="19613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61965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75"/>
          <c:y val="0.89525"/>
          <c:w val="0.8872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925"/>
          <c:y val="0.108"/>
          <c:w val="0.57275"/>
          <c:h val="0.699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Пример_диаграмм!$B$5:$B$12</c:f>
              <c:numCache/>
            </c:numRef>
          </c:cat>
          <c:val>
            <c:numRef>
              <c:f>Пример_диаграмм!$D$5:$D$12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325"/>
          <c:y val="0.852"/>
          <c:w val="0.658"/>
          <c:h val="0.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26"/>
          <c:w val="0.9645"/>
          <c:h val="0.97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Пример_диаграмм!$C$4</c:f>
              <c:strCache>
                <c:ptCount val="1"/>
                <c:pt idx="0">
                  <c:v>Количество 1-х классов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Пример_диаграмм!$B$5:$B$12</c:f>
              <c:numCache/>
            </c:numRef>
          </c:cat>
          <c:val>
            <c:numRef>
              <c:f>Пример_диаграмм!$C$5:$C$12</c:f>
              <c:numCache/>
            </c:numRef>
          </c:val>
          <c:shape val="cone"/>
        </c:ser>
        <c:ser>
          <c:idx val="1"/>
          <c:order val="1"/>
          <c:tx>
            <c:strRef>
              <c:f>Пример_диаграмм!$D$4</c:f>
              <c:strCache>
                <c:ptCount val="1"/>
                <c:pt idx="0">
                  <c:v>Количество 2-х классов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Пример_диаграмм!$B$5:$B$12</c:f>
              <c:numCache/>
            </c:numRef>
          </c:cat>
          <c:val>
            <c:numRef>
              <c:f>Пример_диаграмм!$D$5:$D$12</c:f>
              <c:numCache/>
            </c:numRef>
          </c:val>
          <c:shape val="cone"/>
        </c:ser>
        <c:shape val="cone"/>
        <c:axId val="42302567"/>
        <c:axId val="45178784"/>
        <c:axId val="3955873"/>
      </c:bar3DChart>
      <c:catAx>
        <c:axId val="42302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78784"/>
        <c:crosses val="autoZero"/>
        <c:auto val="0"/>
        <c:lblOffset val="100"/>
        <c:tickLblSkip val="1"/>
        <c:noMultiLvlLbl val="0"/>
      </c:catAx>
      <c:valAx>
        <c:axId val="45178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кол-во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02567"/>
        <c:crossesAt val="1"/>
        <c:crossBetween val="between"/>
        <c:dispUnits/>
      </c:valAx>
      <c:serAx>
        <c:axId val="3955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78784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75"/>
          <c:y val="0.03875"/>
          <c:w val="0.86275"/>
          <c:h val="0.65325"/>
        </c:manualLayout>
      </c:layout>
      <c:lineChart>
        <c:grouping val="standard"/>
        <c:varyColors val="0"/>
        <c:ser>
          <c:idx val="0"/>
          <c:order val="0"/>
          <c:tx>
            <c:strRef>
              <c:f>Пример_диаграмм!$C$4</c:f>
              <c:strCache>
                <c:ptCount val="1"/>
                <c:pt idx="0">
                  <c:v>Количество 1-х классов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Пример_диаграмм!$B$5:$B$12</c:f>
              <c:numCache/>
            </c:numRef>
          </c:cat>
          <c:val>
            <c:numRef>
              <c:f>Пример_диаграмм!$C$5:$C$12</c:f>
              <c:numCache/>
            </c:numRef>
          </c:val>
          <c:smooth val="0"/>
        </c:ser>
        <c:ser>
          <c:idx val="1"/>
          <c:order val="1"/>
          <c:tx>
            <c:strRef>
              <c:f>Пример_диаграмм!$D$4</c:f>
              <c:strCache>
                <c:ptCount val="1"/>
                <c:pt idx="0">
                  <c:v>Количество 2-х классов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Пример_диаграмм!$B$5:$B$12</c:f>
              <c:numCache/>
            </c:numRef>
          </c:cat>
          <c:val>
            <c:numRef>
              <c:f>Пример_диаграмм!$D$5:$D$12</c:f>
              <c:numCache/>
            </c:numRef>
          </c:val>
          <c:smooth val="0"/>
        </c:ser>
        <c:marker val="1"/>
        <c:axId val="35602858"/>
        <c:axId val="51990267"/>
      </c:lineChart>
      <c:catAx>
        <c:axId val="35602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года</a:t>
                </a:r>
              </a:p>
            </c:rich>
          </c:tx>
          <c:layout>
            <c:manualLayout>
              <c:xMode val="factor"/>
              <c:yMode val="factor"/>
              <c:x val="0.03025"/>
              <c:y val="0.1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90267"/>
        <c:crosses val="autoZero"/>
        <c:auto val="1"/>
        <c:lblOffset val="100"/>
        <c:tickLblSkip val="1"/>
        <c:noMultiLvlLbl val="0"/>
      </c:catAx>
      <c:valAx>
        <c:axId val="51990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кол-во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02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75"/>
          <c:y val="0.7775"/>
          <c:w val="0.623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Количество классов</a:t>
            </a:r>
          </a:p>
        </c:rich>
      </c:tx>
      <c:layout>
        <c:manualLayout>
          <c:xMode val="factor"/>
          <c:yMode val="factor"/>
          <c:x val="-0.0065"/>
          <c:y val="0.033"/>
        </c:manualLayout>
      </c:layout>
      <c:spPr>
        <a:solidFill>
          <a:srgbClr val="FFFFFF"/>
        </a:solidFill>
        <a:ln w="3175">
          <a:noFill/>
        </a:ln>
      </c:spPr>
    </c:title>
    <c:view3D>
      <c:rotX val="45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5425"/>
          <c:y val="0.00475"/>
          <c:w val="0.93775"/>
          <c:h val="0.99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Пример_диаграмм!$C$51</c:f>
              <c:strCache>
                <c:ptCount val="1"/>
                <c:pt idx="0">
                  <c:v>Количество 1-х классов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Пример_диаграмм!$B$52:$B$59</c:f>
              <c:numCache/>
            </c:numRef>
          </c:cat>
          <c:val>
            <c:numRef>
              <c:f>Пример_диаграмм!$C$52:$C$59</c:f>
              <c:numCache/>
            </c:numRef>
          </c:val>
          <c:shape val="coneToMax"/>
        </c:ser>
        <c:ser>
          <c:idx val="1"/>
          <c:order val="1"/>
          <c:tx>
            <c:strRef>
              <c:f>Пример_диаграмм!$D$51</c:f>
              <c:strCache>
                <c:ptCount val="1"/>
                <c:pt idx="0">
                  <c:v>Количество 2-х классов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Пример_диаграмм!$B$52:$B$59</c:f>
              <c:numCache/>
            </c:numRef>
          </c:cat>
          <c:val>
            <c:numRef>
              <c:f>Пример_диаграмм!$D$52:$D$59</c:f>
              <c:numCache/>
            </c:numRef>
          </c:val>
          <c:shape val="coneToMax"/>
        </c:ser>
        <c:gapWidth val="0"/>
        <c:gapDepth val="0"/>
        <c:shape val="cone"/>
        <c:axId val="65259220"/>
        <c:axId val="50462069"/>
        <c:axId val="51505438"/>
      </c:bar3DChart>
      <c:catAx>
        <c:axId val="65259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Года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3300"/>
                </a:solidFill>
              </a:defRPr>
            </a:pPr>
          </a:p>
        </c:txPr>
        <c:crossAx val="50462069"/>
        <c:crosses val="autoZero"/>
        <c:auto val="1"/>
        <c:lblOffset val="100"/>
        <c:tickLblSkip val="1"/>
        <c:noMultiLvlLbl val="0"/>
      </c:catAx>
      <c:valAx>
        <c:axId val="50462069"/>
        <c:scaling>
          <c:orientation val="minMax"/>
        </c:scaling>
        <c:axPos val="l"/>
        <c:delete val="1"/>
        <c:majorTickMark val="out"/>
        <c:minorTickMark val="none"/>
        <c:tickLblPos val="none"/>
        <c:crossAx val="65259220"/>
        <c:crossesAt val="1"/>
        <c:crossBetween val="between"/>
        <c:dispUnits/>
      </c:valAx>
      <c:serAx>
        <c:axId val="5150543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Количество классов</a:t>
                </a:r>
              </a:p>
            </c:rich>
          </c:tx>
          <c:layout>
            <c:manualLayout>
              <c:xMode val="factor"/>
              <c:yMode val="factor"/>
              <c:x val="-0.9285"/>
              <c:y val="0.08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04620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235"/>
          <c:w val="0.638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Пример_диаграмм!$C$51</c:f>
              <c:strCache>
                <c:ptCount val="1"/>
                <c:pt idx="0">
                  <c:v>Количество 1-х классов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Пример_диаграмм!$B$52:$B$59</c:f>
              <c:numCache/>
            </c:numRef>
          </c:cat>
          <c:val>
            <c:numRef>
              <c:f>Пример_диаграмм!$C$52:$C$59</c:f>
              <c:numCache/>
            </c:numRef>
          </c:val>
        </c:ser>
        <c:ser>
          <c:idx val="1"/>
          <c:order val="1"/>
          <c:tx>
            <c:strRef>
              <c:f>Пример_диаграмм!$D$51</c:f>
              <c:strCache>
                <c:ptCount val="1"/>
                <c:pt idx="0">
                  <c:v>Количество 2-х классов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Пример_диаграмм!$B$52:$B$59</c:f>
              <c:numCache/>
            </c:numRef>
          </c:cat>
          <c:val>
            <c:numRef>
              <c:f>Пример_диаграмм!$D$52:$D$59</c:f>
              <c:numCache/>
            </c:numRef>
          </c:val>
        </c:ser>
        <c:axId val="60895759"/>
        <c:axId val="11190920"/>
      </c:barChart>
      <c:catAx>
        <c:axId val="608957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1190920"/>
        <c:crosses val="autoZero"/>
        <c:auto val="1"/>
        <c:lblOffset val="100"/>
        <c:tickLblSkip val="1"/>
        <c:noMultiLvlLbl val="0"/>
      </c:catAx>
      <c:valAx>
        <c:axId val="11190920"/>
        <c:scaling>
          <c:orientation val="minMax"/>
        </c:scaling>
        <c:axPos val="b"/>
        <c:delete val="1"/>
        <c:majorTickMark val="out"/>
        <c:minorTickMark val="none"/>
        <c:tickLblPos val="none"/>
        <c:crossAx val="60895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25"/>
          <c:y val="0.43325"/>
          <c:w val="0.31375"/>
          <c:h val="0.131"/>
        </c:manualLayout>
      </c:layout>
      <c:overlay val="0"/>
      <c:spPr>
        <a:solidFill>
          <a:srgbClr val="339966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390000"/>
        </a:gs>
        <a:gs pos="100000">
          <a:srgbClr val="1A0000"/>
        </a:gs>
      </a:gsLst>
      <a:path path="rect">
        <a:fillToRect l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57150</xdr:rowOff>
    </xdr:from>
    <xdr:to>
      <xdr:col>6</xdr:col>
      <xdr:colOff>561975</xdr:colOff>
      <xdr:row>1</xdr:row>
      <xdr:rowOff>323850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" y="219075"/>
          <a:ext cx="4667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FF"/>
              </a:solidFill>
            </a:rPr>
            <a:t>Форматирование ячеек</a:t>
          </a:r>
        </a:p>
      </xdr:txBody>
    </xdr:sp>
    <xdr:clientData/>
  </xdr:twoCellAnchor>
  <xdr:twoCellAnchor>
    <xdr:from>
      <xdr:col>0</xdr:col>
      <xdr:colOff>161925</xdr:colOff>
      <xdr:row>1</xdr:row>
      <xdr:rowOff>28575</xdr:rowOff>
    </xdr:from>
    <xdr:to>
      <xdr:col>0</xdr:col>
      <xdr:colOff>619125</xdr:colOff>
      <xdr:row>1</xdr:row>
      <xdr:rowOff>409575</xdr:rowOff>
    </xdr:to>
    <xdr:sp>
      <xdr:nvSpPr>
        <xdr:cNvPr id="2" name="AutoShape 2"/>
        <xdr:cNvSpPr>
          <a:spLocks/>
        </xdr:cNvSpPr>
      </xdr:nvSpPr>
      <xdr:spPr>
        <a:xfrm>
          <a:off x="161925" y="190500"/>
          <a:ext cx="457200" cy="381000"/>
        </a:xfrm>
        <a:prstGeom prst="flowChartSummingJunction">
          <a:avLst/>
        </a:prstGeom>
        <a:gradFill rotWithShape="1">
          <a:gsLst>
            <a:gs pos="0">
              <a:srgbClr val="FFFF99"/>
            </a:gs>
            <a:gs pos="100000">
              <a:srgbClr val="767647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28</xdr:row>
      <xdr:rowOff>38100</xdr:rowOff>
    </xdr:from>
    <xdr:to>
      <xdr:col>8</xdr:col>
      <xdr:colOff>561975</xdr:colOff>
      <xdr:row>46</xdr:row>
      <xdr:rowOff>38100</xdr:rowOff>
    </xdr:to>
    <xdr:sp>
      <xdr:nvSpPr>
        <xdr:cNvPr id="1" name="AutoShape 14"/>
        <xdr:cNvSpPr>
          <a:spLocks/>
        </xdr:cNvSpPr>
      </xdr:nvSpPr>
      <xdr:spPr>
        <a:xfrm>
          <a:off x="2286000" y="5057775"/>
          <a:ext cx="4095750" cy="2914650"/>
        </a:xfrm>
        <a:prstGeom prst="horizontalScroll">
          <a:avLst/>
        </a:prstGeom>
        <a:gradFill rotWithShape="1">
          <a:gsLst>
            <a:gs pos="0">
              <a:srgbClr val="5E765E"/>
            </a:gs>
            <a:gs pos="100000">
              <a:srgbClr val="CCFF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952500</xdr:colOff>
      <xdr:row>65</xdr:row>
      <xdr:rowOff>104775</xdr:rowOff>
    </xdr:from>
    <xdr:to>
      <xdr:col>12</xdr:col>
      <xdr:colOff>590550</xdr:colOff>
      <xdr:row>91</xdr:row>
      <xdr:rowOff>142875</xdr:rowOff>
    </xdr:to>
    <xdr:sp>
      <xdr:nvSpPr>
        <xdr:cNvPr id="2" name="AutoShape 12" descr="Бумажный пакет"/>
        <xdr:cNvSpPr>
          <a:spLocks/>
        </xdr:cNvSpPr>
      </xdr:nvSpPr>
      <xdr:spPr>
        <a:xfrm>
          <a:off x="1790700" y="11572875"/>
          <a:ext cx="7362825" cy="4248150"/>
        </a:xfrm>
        <a:prstGeom prst="bevel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28575</xdr:rowOff>
    </xdr:from>
    <xdr:to>
      <xdr:col>10</xdr:col>
      <xdr:colOff>9525</xdr:colOff>
      <xdr:row>11</xdr:row>
      <xdr:rowOff>47625</xdr:rowOff>
    </xdr:to>
    <xdr:graphicFrame>
      <xdr:nvGraphicFramePr>
        <xdr:cNvPr id="3" name="Диаграмма 1"/>
        <xdr:cNvGraphicFramePr/>
      </xdr:nvGraphicFramePr>
      <xdr:xfrm>
        <a:off x="3810000" y="28575"/>
        <a:ext cx="33909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685800</xdr:colOff>
      <xdr:row>32</xdr:row>
      <xdr:rowOff>28575</xdr:rowOff>
    </xdr:from>
    <xdr:to>
      <xdr:col>8</xdr:col>
      <xdr:colOff>304800</xdr:colOff>
      <xdr:row>43</xdr:row>
      <xdr:rowOff>66675</xdr:rowOff>
    </xdr:to>
    <xdr:graphicFrame>
      <xdr:nvGraphicFramePr>
        <xdr:cNvPr id="4" name="Диаграмма 3"/>
        <xdr:cNvGraphicFramePr/>
      </xdr:nvGraphicFramePr>
      <xdr:xfrm>
        <a:off x="2809875" y="5695950"/>
        <a:ext cx="3314700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38100</xdr:colOff>
      <xdr:row>0</xdr:row>
      <xdr:rowOff>0</xdr:rowOff>
    </xdr:from>
    <xdr:to>
      <xdr:col>14</xdr:col>
      <xdr:colOff>666750</xdr:colOff>
      <xdr:row>11</xdr:row>
      <xdr:rowOff>66675</xdr:rowOff>
    </xdr:to>
    <xdr:graphicFrame>
      <xdr:nvGraphicFramePr>
        <xdr:cNvPr id="5" name="Диаграмма 4"/>
        <xdr:cNvGraphicFramePr/>
      </xdr:nvGraphicFramePr>
      <xdr:xfrm>
        <a:off x="7229475" y="0"/>
        <a:ext cx="337185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11</xdr:row>
      <xdr:rowOff>142875</xdr:rowOff>
    </xdr:from>
    <xdr:to>
      <xdr:col>14</xdr:col>
      <xdr:colOff>638175</xdr:colOff>
      <xdr:row>26</xdr:row>
      <xdr:rowOff>38100</xdr:rowOff>
    </xdr:to>
    <xdr:graphicFrame>
      <xdr:nvGraphicFramePr>
        <xdr:cNvPr id="6" name="Диаграмма 5"/>
        <xdr:cNvGraphicFramePr/>
      </xdr:nvGraphicFramePr>
      <xdr:xfrm>
        <a:off x="7200900" y="2352675"/>
        <a:ext cx="33718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552450</xdr:colOff>
      <xdr:row>26</xdr:row>
      <xdr:rowOff>66675</xdr:rowOff>
    </xdr:from>
    <xdr:to>
      <xdr:col>15</xdr:col>
      <xdr:colOff>304800</xdr:colOff>
      <xdr:row>41</xdr:row>
      <xdr:rowOff>114300</xdr:rowOff>
    </xdr:to>
    <xdr:graphicFrame>
      <xdr:nvGraphicFramePr>
        <xdr:cNvPr id="7" name="Диаграмма 6"/>
        <xdr:cNvGraphicFramePr/>
      </xdr:nvGraphicFramePr>
      <xdr:xfrm>
        <a:off x="7058025" y="4762500"/>
        <a:ext cx="386715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38100</xdr:colOff>
      <xdr:row>11</xdr:row>
      <xdr:rowOff>114300</xdr:rowOff>
    </xdr:from>
    <xdr:to>
      <xdr:col>9</xdr:col>
      <xdr:colOff>676275</xdr:colOff>
      <xdr:row>26</xdr:row>
      <xdr:rowOff>133350</xdr:rowOff>
    </xdr:to>
    <xdr:graphicFrame>
      <xdr:nvGraphicFramePr>
        <xdr:cNvPr id="8" name="Диаграмма 2"/>
        <xdr:cNvGraphicFramePr/>
      </xdr:nvGraphicFramePr>
      <xdr:xfrm>
        <a:off x="3800475" y="2324100"/>
        <a:ext cx="3381375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342900</xdr:colOff>
      <xdr:row>46</xdr:row>
      <xdr:rowOff>152400</xdr:rowOff>
    </xdr:from>
    <xdr:to>
      <xdr:col>18</xdr:col>
      <xdr:colOff>647700</xdr:colOff>
      <xdr:row>65</xdr:row>
      <xdr:rowOff>76200</xdr:rowOff>
    </xdr:to>
    <xdr:graphicFrame>
      <xdr:nvGraphicFramePr>
        <xdr:cNvPr id="9" name="Диаграмма 10"/>
        <xdr:cNvGraphicFramePr/>
      </xdr:nvGraphicFramePr>
      <xdr:xfrm>
        <a:off x="4105275" y="8086725"/>
        <a:ext cx="9220200" cy="3457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295275</xdr:colOff>
      <xdr:row>68</xdr:row>
      <xdr:rowOff>152400</xdr:rowOff>
    </xdr:from>
    <xdr:to>
      <xdr:col>11</xdr:col>
      <xdr:colOff>647700</xdr:colOff>
      <xdr:row>88</xdr:row>
      <xdr:rowOff>104775</xdr:rowOff>
    </xdr:to>
    <xdr:graphicFrame>
      <xdr:nvGraphicFramePr>
        <xdr:cNvPr id="10" name="Диаграмма 11"/>
        <xdr:cNvGraphicFramePr/>
      </xdr:nvGraphicFramePr>
      <xdr:xfrm>
        <a:off x="2419350" y="12106275"/>
        <a:ext cx="6105525" cy="3190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676275</xdr:colOff>
      <xdr:row>88</xdr:row>
      <xdr:rowOff>114300</xdr:rowOff>
    </xdr:from>
    <xdr:to>
      <xdr:col>12</xdr:col>
      <xdr:colOff>476250</xdr:colOff>
      <xdr:row>91</xdr:row>
      <xdr:rowOff>85725</xdr:rowOff>
    </xdr:to>
    <xdr:sp>
      <xdr:nvSpPr>
        <xdr:cNvPr id="11" name="AutoShape 13"/>
        <xdr:cNvSpPr>
          <a:spLocks/>
        </xdr:cNvSpPr>
      </xdr:nvSpPr>
      <xdr:spPr>
        <a:xfrm>
          <a:off x="8553450" y="15306675"/>
          <a:ext cx="485775" cy="45720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Таблица1" displayName="Таблица1" ref="B2:G21" totalsRowShown="0">
  <autoFilter ref="B2:G21"/>
  <tableColumns count="6">
    <tableColumn id="1" name="2"/>
    <tableColumn id="2" name="3"/>
    <tableColumn id="3" name="4"/>
    <tableColumn id="4" name="17.Лис"/>
    <tableColumn id="5" name="понедельник"/>
    <tableColumn id="6" name="История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1"/>
  <sheetViews>
    <sheetView zoomScalePageLayoutView="0" workbookViewId="0" topLeftCell="A1">
      <selection activeCell="I16" sqref="I16"/>
    </sheetView>
  </sheetViews>
  <sheetFormatPr defaultColWidth="9.00390625" defaultRowHeight="12.75"/>
  <cols>
    <col min="4" max="4" width="16.375" style="0" customWidth="1"/>
    <col min="5" max="5" width="12.625" style="0" customWidth="1"/>
    <col min="6" max="6" width="13.875" style="0" customWidth="1"/>
    <col min="7" max="7" width="12.00390625" style="0" customWidth="1"/>
    <col min="9" max="9" width="38.625" style="0" customWidth="1"/>
    <col min="17" max="17" width="3.875" style="0" customWidth="1"/>
  </cols>
  <sheetData>
    <row r="2" spans="2:17" ht="26.25" customHeight="1" thickBot="1">
      <c r="B2" s="81" t="s">
        <v>110</v>
      </c>
      <c r="C2" s="82" t="s">
        <v>111</v>
      </c>
      <c r="D2" s="81" t="s">
        <v>112</v>
      </c>
      <c r="E2" s="83" t="s">
        <v>113</v>
      </c>
      <c r="F2" s="83" t="s">
        <v>98</v>
      </c>
      <c r="G2" s="84" t="s">
        <v>101</v>
      </c>
      <c r="I2" s="29" t="s">
        <v>5</v>
      </c>
      <c r="J2" s="15"/>
      <c r="K2" s="15"/>
      <c r="L2" s="15"/>
      <c r="M2" s="15"/>
      <c r="N2" s="15"/>
      <c r="O2" s="15"/>
      <c r="P2" s="15"/>
      <c r="Q2" s="16"/>
    </row>
    <row r="3" spans="2:17" ht="15.75" thickBot="1">
      <c r="B3" s="12">
        <v>3</v>
      </c>
      <c r="C3" s="10">
        <v>6</v>
      </c>
      <c r="D3" s="11">
        <v>20</v>
      </c>
      <c r="E3" s="14">
        <v>38674</v>
      </c>
      <c r="F3" s="14" t="s">
        <v>105</v>
      </c>
      <c r="G3" s="80">
        <v>43095</v>
      </c>
      <c r="I3" s="29" t="s">
        <v>9</v>
      </c>
      <c r="J3" s="25"/>
      <c r="K3" s="15"/>
      <c r="L3" s="15"/>
      <c r="M3" s="15"/>
      <c r="N3" s="15"/>
      <c r="O3" s="15"/>
      <c r="P3" s="15"/>
      <c r="Q3" s="16"/>
    </row>
    <row r="4" spans="2:17" ht="15" thickBot="1">
      <c r="B4" s="11">
        <v>4</v>
      </c>
      <c r="C4" s="10">
        <v>9</v>
      </c>
      <c r="D4" s="11">
        <v>100</v>
      </c>
      <c r="E4" s="14">
        <v>38677</v>
      </c>
      <c r="F4" s="14" t="s">
        <v>106</v>
      </c>
      <c r="G4" s="80">
        <v>43096</v>
      </c>
      <c r="I4" s="21" t="s">
        <v>6</v>
      </c>
      <c r="J4" s="22"/>
      <c r="K4" s="23"/>
      <c r="L4" s="23"/>
      <c r="M4" s="23"/>
      <c r="N4" s="23"/>
      <c r="O4" s="23"/>
      <c r="P4" s="23"/>
      <c r="Q4" s="24"/>
    </row>
    <row r="5" spans="2:17" ht="15.75" hidden="1" thickBot="1">
      <c r="B5" s="12">
        <v>5</v>
      </c>
      <c r="C5" s="10">
        <v>12</v>
      </c>
      <c r="D5" s="11">
        <v>500</v>
      </c>
      <c r="E5" s="14">
        <v>38678</v>
      </c>
      <c r="F5" s="14" t="s">
        <v>107</v>
      </c>
      <c r="G5" s="80">
        <v>43097</v>
      </c>
      <c r="I5" s="30" t="s">
        <v>10</v>
      </c>
      <c r="J5" s="18"/>
      <c r="K5" s="19"/>
      <c r="L5" s="19"/>
      <c r="M5" s="19"/>
      <c r="N5" s="19"/>
      <c r="O5" s="19"/>
      <c r="P5" s="19"/>
      <c r="Q5" s="20"/>
    </row>
    <row r="6" spans="2:17" ht="15" hidden="1" thickBot="1">
      <c r="B6" s="11">
        <v>6</v>
      </c>
      <c r="C6" s="10">
        <v>15</v>
      </c>
      <c r="D6" s="11">
        <v>2500</v>
      </c>
      <c r="E6" s="14">
        <v>38679</v>
      </c>
      <c r="F6" s="14" t="s">
        <v>108</v>
      </c>
      <c r="G6" s="80">
        <v>43098</v>
      </c>
      <c r="I6" s="17" t="s">
        <v>7</v>
      </c>
      <c r="J6" s="18"/>
      <c r="K6" s="19"/>
      <c r="L6" s="19"/>
      <c r="M6" s="19"/>
      <c r="N6" s="19"/>
      <c r="O6" s="19"/>
      <c r="P6" s="19"/>
      <c r="Q6" s="20"/>
    </row>
    <row r="7" spans="2:17" ht="15.75" hidden="1" thickBot="1">
      <c r="B7" s="12">
        <v>7</v>
      </c>
      <c r="C7" s="10">
        <v>18</v>
      </c>
      <c r="D7" s="11">
        <v>12500</v>
      </c>
      <c r="E7" s="14">
        <v>38680</v>
      </c>
      <c r="F7" s="14" t="s">
        <v>98</v>
      </c>
      <c r="G7" s="80">
        <v>43099</v>
      </c>
      <c r="I7" s="31" t="s">
        <v>11</v>
      </c>
      <c r="J7" s="26"/>
      <c r="K7" s="27"/>
      <c r="L7" s="27"/>
      <c r="M7" s="27"/>
      <c r="N7" s="27"/>
      <c r="O7" s="27"/>
      <c r="P7" s="27"/>
      <c r="Q7" s="28"/>
    </row>
    <row r="8" spans="2:17" ht="15.75" hidden="1" thickBot="1">
      <c r="B8" s="11">
        <v>8</v>
      </c>
      <c r="C8" s="10">
        <v>21</v>
      </c>
      <c r="D8" s="11">
        <v>62500</v>
      </c>
      <c r="E8" s="14">
        <v>38681</v>
      </c>
      <c r="F8" s="14" t="s">
        <v>105</v>
      </c>
      <c r="G8" s="80">
        <v>43100</v>
      </c>
      <c r="I8" s="30" t="s">
        <v>12</v>
      </c>
      <c r="J8" s="18"/>
      <c r="K8" s="19"/>
      <c r="L8" s="19"/>
      <c r="M8" s="19"/>
      <c r="N8" s="19"/>
      <c r="O8" s="19"/>
      <c r="P8" s="19"/>
      <c r="Q8" s="20"/>
    </row>
    <row r="9" spans="2:17" ht="15" hidden="1" thickBot="1">
      <c r="B9" s="12">
        <v>9</v>
      </c>
      <c r="C9" s="10">
        <v>24</v>
      </c>
      <c r="D9" s="11">
        <v>312500</v>
      </c>
      <c r="E9" s="14">
        <v>38684</v>
      </c>
      <c r="F9" s="14" t="s">
        <v>106</v>
      </c>
      <c r="G9" s="80">
        <v>43101</v>
      </c>
      <c r="I9" s="21" t="s">
        <v>8</v>
      </c>
      <c r="J9" s="22"/>
      <c r="K9" s="23"/>
      <c r="L9" s="23"/>
      <c r="M9" s="23"/>
      <c r="N9" s="23"/>
      <c r="O9" s="23"/>
      <c r="P9" s="23"/>
      <c r="Q9" s="24"/>
    </row>
    <row r="10" spans="2:17" ht="15.75" hidden="1" thickBot="1">
      <c r="B10" s="11">
        <v>10</v>
      </c>
      <c r="C10" s="10">
        <v>27</v>
      </c>
      <c r="D10" s="11">
        <v>1562500</v>
      </c>
      <c r="E10" s="14">
        <v>38685</v>
      </c>
      <c r="F10" s="14" t="s">
        <v>107</v>
      </c>
      <c r="G10" s="80">
        <v>43102</v>
      </c>
      <c r="I10" s="29" t="s">
        <v>13</v>
      </c>
      <c r="J10" s="15"/>
      <c r="K10" s="15"/>
      <c r="L10" s="15"/>
      <c r="M10" s="15"/>
      <c r="N10" s="15"/>
      <c r="O10" s="15"/>
      <c r="P10" s="15"/>
      <c r="Q10" s="16"/>
    </row>
    <row r="11" spans="2:17" ht="15" hidden="1" thickBot="1">
      <c r="B11" s="12">
        <v>11</v>
      </c>
      <c r="C11" s="10">
        <v>30</v>
      </c>
      <c r="D11" s="11">
        <v>7812500</v>
      </c>
      <c r="E11" s="14">
        <v>38686</v>
      </c>
      <c r="F11" s="14" t="s">
        <v>108</v>
      </c>
      <c r="G11" s="80">
        <v>43103</v>
      </c>
      <c r="I11" s="21" t="s">
        <v>14</v>
      </c>
      <c r="J11" s="23"/>
      <c r="K11" s="23"/>
      <c r="L11" s="23"/>
      <c r="M11" s="23"/>
      <c r="N11" s="23"/>
      <c r="O11" s="23"/>
      <c r="P11" s="23"/>
      <c r="Q11" s="24"/>
    </row>
    <row r="12" spans="2:17" ht="15.75" hidden="1" thickBot="1">
      <c r="B12" s="11">
        <v>12</v>
      </c>
      <c r="C12" s="10">
        <v>33</v>
      </c>
      <c r="D12" s="11">
        <v>39062500</v>
      </c>
      <c r="E12" s="14">
        <v>38687</v>
      </c>
      <c r="F12" s="14" t="s">
        <v>98</v>
      </c>
      <c r="G12" s="80">
        <v>43104</v>
      </c>
      <c r="I12" s="29" t="s">
        <v>97</v>
      </c>
      <c r="J12" s="15"/>
      <c r="K12" s="15"/>
      <c r="L12" s="15"/>
      <c r="M12" s="15"/>
      <c r="N12" s="15"/>
      <c r="O12" s="15"/>
      <c r="P12" s="15"/>
      <c r="Q12" s="16"/>
    </row>
    <row r="13" spans="2:17" ht="13.5" hidden="1" thickBot="1">
      <c r="B13" s="12">
        <v>13</v>
      </c>
      <c r="C13" s="10">
        <v>36</v>
      </c>
      <c r="D13" s="11">
        <v>195312500</v>
      </c>
      <c r="E13" s="14">
        <v>38688</v>
      </c>
      <c r="F13" s="14" t="s">
        <v>105</v>
      </c>
      <c r="G13" s="80">
        <v>43105</v>
      </c>
      <c r="I13" s="53"/>
      <c r="J13" s="23"/>
      <c r="K13" s="23"/>
      <c r="L13" s="23"/>
      <c r="M13" s="23"/>
      <c r="N13" s="23"/>
      <c r="O13" s="23"/>
      <c r="P13" s="23"/>
      <c r="Q13" s="24"/>
    </row>
    <row r="14" spans="2:11" ht="15" hidden="1" thickBot="1">
      <c r="B14" s="11">
        <v>14</v>
      </c>
      <c r="C14" s="10">
        <v>39</v>
      </c>
      <c r="D14" s="11">
        <v>976562500</v>
      </c>
      <c r="E14" s="14">
        <v>38691</v>
      </c>
      <c r="F14" s="14" t="s">
        <v>106</v>
      </c>
      <c r="G14" s="80">
        <v>43106</v>
      </c>
      <c r="J14" s="13"/>
      <c r="K14" s="13"/>
    </row>
    <row r="15" spans="2:11" ht="15" hidden="1" thickBot="1">
      <c r="B15" s="12">
        <v>15</v>
      </c>
      <c r="C15" s="10">
        <v>42</v>
      </c>
      <c r="D15" s="11">
        <v>4882812500</v>
      </c>
      <c r="E15" s="14">
        <v>38692</v>
      </c>
      <c r="F15" s="14" t="s">
        <v>107</v>
      </c>
      <c r="G15" s="80">
        <v>43107</v>
      </c>
      <c r="J15" s="13"/>
      <c r="K15" s="13"/>
    </row>
    <row r="16" spans="2:11" ht="15" hidden="1" thickBot="1">
      <c r="B16" s="11">
        <v>16</v>
      </c>
      <c r="C16" s="10">
        <v>45</v>
      </c>
      <c r="D16" s="11">
        <v>24414062500</v>
      </c>
      <c r="E16" s="14">
        <v>38693</v>
      </c>
      <c r="F16" s="14" t="s">
        <v>108</v>
      </c>
      <c r="G16" s="80">
        <v>43108</v>
      </c>
      <c r="I16" t="s">
        <v>109</v>
      </c>
      <c r="J16" s="13"/>
      <c r="K16" s="13"/>
    </row>
    <row r="17" spans="2:11" ht="15" hidden="1" thickBot="1">
      <c r="B17" s="12">
        <v>17</v>
      </c>
      <c r="C17" s="10">
        <v>48</v>
      </c>
      <c r="D17" s="11">
        <v>122070312500</v>
      </c>
      <c r="E17" s="14">
        <v>38694</v>
      </c>
      <c r="F17" s="14" t="s">
        <v>98</v>
      </c>
      <c r="G17" s="80">
        <v>43109</v>
      </c>
      <c r="J17" s="13"/>
      <c r="K17" s="13"/>
    </row>
    <row r="18" spans="2:11" ht="15" hidden="1" thickBot="1">
      <c r="B18" s="11">
        <v>18</v>
      </c>
      <c r="C18" s="10">
        <v>51</v>
      </c>
      <c r="D18" s="11">
        <v>610351562500</v>
      </c>
      <c r="E18" s="14">
        <v>38695</v>
      </c>
      <c r="F18" s="14" t="s">
        <v>105</v>
      </c>
      <c r="G18" s="80">
        <v>43110</v>
      </c>
      <c r="J18" s="13"/>
      <c r="K18" s="13"/>
    </row>
    <row r="19" spans="2:11" ht="15" hidden="1" thickBot="1">
      <c r="B19" s="12">
        <v>19</v>
      </c>
      <c r="C19" s="10">
        <v>54</v>
      </c>
      <c r="D19" s="11">
        <v>3051757812500</v>
      </c>
      <c r="E19" s="14">
        <v>38698</v>
      </c>
      <c r="F19" s="14" t="s">
        <v>106</v>
      </c>
      <c r="G19" s="80">
        <v>43111</v>
      </c>
      <c r="J19" s="13"/>
      <c r="K19" s="13"/>
    </row>
    <row r="20" spans="2:11" ht="15" hidden="1" thickBot="1">
      <c r="B20" s="11">
        <v>20</v>
      </c>
      <c r="C20" s="10">
        <v>57</v>
      </c>
      <c r="D20" s="11">
        <v>15258789062500</v>
      </c>
      <c r="E20" s="14">
        <v>38699</v>
      </c>
      <c r="F20" s="14" t="s">
        <v>107</v>
      </c>
      <c r="G20" s="80">
        <v>43112</v>
      </c>
      <c r="J20" s="13"/>
      <c r="K20" s="13"/>
    </row>
    <row r="21" spans="2:11" ht="15" hidden="1" thickBot="1">
      <c r="B21" s="12">
        <v>21</v>
      </c>
      <c r="C21" s="10">
        <v>60</v>
      </c>
      <c r="D21" s="11">
        <v>76293945312500</v>
      </c>
      <c r="E21" s="14">
        <v>38700</v>
      </c>
      <c r="F21" s="14" t="s">
        <v>108</v>
      </c>
      <c r="G21" s="80">
        <v>43113</v>
      </c>
      <c r="J21" s="13"/>
      <c r="K21" s="13"/>
    </row>
  </sheetData>
  <sheetProtection/>
  <printOptions/>
  <pageMargins left="0.75" right="0.75" top="1" bottom="1" header="0.5" footer="0.5"/>
  <pageSetup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4:O19"/>
  <sheetViews>
    <sheetView zoomScalePageLayoutView="0" workbookViewId="0" topLeftCell="A1">
      <selection activeCell="D6" sqref="D6"/>
    </sheetView>
  </sheetViews>
  <sheetFormatPr defaultColWidth="9.00390625" defaultRowHeight="12.75"/>
  <cols>
    <col min="3" max="3" width="18.50390625" style="0" bestFit="1" customWidth="1"/>
  </cols>
  <sheetData>
    <row r="2" ht="35.25" customHeight="1"/>
    <row r="4" spans="2:15" ht="26.25">
      <c r="B4" s="76" t="s">
        <v>62</v>
      </c>
      <c r="C4" s="44" t="s">
        <v>63</v>
      </c>
      <c r="D4" s="77" t="s">
        <v>64</v>
      </c>
      <c r="E4" s="77" t="s">
        <v>65</v>
      </c>
      <c r="F4" s="77" t="s">
        <v>66</v>
      </c>
      <c r="G4" s="77" t="s">
        <v>67</v>
      </c>
      <c r="H4" s="77" t="s">
        <v>68</v>
      </c>
      <c r="I4" s="77" t="s">
        <v>69</v>
      </c>
      <c r="J4" s="77" t="s">
        <v>70</v>
      </c>
      <c r="K4" s="77" t="s">
        <v>71</v>
      </c>
      <c r="L4" s="77" t="s">
        <v>72</v>
      </c>
      <c r="M4" s="77" t="s">
        <v>73</v>
      </c>
      <c r="N4" s="77" t="s">
        <v>74</v>
      </c>
      <c r="O4" s="75" t="s">
        <v>75</v>
      </c>
    </row>
    <row r="5" spans="2:15" ht="12.75">
      <c r="B5" s="43">
        <v>35</v>
      </c>
      <c r="C5" s="44" t="s">
        <v>76</v>
      </c>
      <c r="D5" s="32">
        <v>0</v>
      </c>
      <c r="E5" s="32">
        <v>0</v>
      </c>
      <c r="F5" s="32">
        <v>2</v>
      </c>
      <c r="G5" s="32">
        <v>4</v>
      </c>
      <c r="H5" s="32">
        <v>5</v>
      </c>
      <c r="I5" s="32">
        <v>8</v>
      </c>
      <c r="J5" s="32">
        <v>18</v>
      </c>
      <c r="K5" s="32">
        <v>12</v>
      </c>
      <c r="L5" s="32">
        <v>6</v>
      </c>
      <c r="M5" s="32">
        <v>2</v>
      </c>
      <c r="N5" s="32">
        <v>0</v>
      </c>
      <c r="O5" s="45">
        <v>0</v>
      </c>
    </row>
    <row r="6" spans="2:15" ht="12.75">
      <c r="B6" s="43">
        <v>3</v>
      </c>
      <c r="C6" s="44" t="s">
        <v>77</v>
      </c>
      <c r="D6" s="32">
        <v>0</v>
      </c>
      <c r="E6" s="32">
        <v>0</v>
      </c>
      <c r="F6" s="32">
        <v>16</v>
      </c>
      <c r="G6" s="32">
        <v>40</v>
      </c>
      <c r="H6" s="32">
        <v>42</v>
      </c>
      <c r="I6" s="32">
        <v>28</v>
      </c>
      <c r="J6" s="32">
        <v>30</v>
      </c>
      <c r="K6" s="32">
        <v>32</v>
      </c>
      <c r="L6" s="32">
        <v>15</v>
      </c>
      <c r="M6" s="32">
        <v>11</v>
      </c>
      <c r="N6" s="32">
        <v>0</v>
      </c>
      <c r="O6" s="45">
        <v>0</v>
      </c>
    </row>
    <row r="7" spans="2:15" ht="12.75">
      <c r="B7" s="43">
        <v>20</v>
      </c>
      <c r="C7" s="44" t="s">
        <v>78</v>
      </c>
      <c r="D7" s="32">
        <v>85</v>
      </c>
      <c r="E7" s="32">
        <v>65</v>
      </c>
      <c r="F7" s="32">
        <v>54</v>
      </c>
      <c r="G7" s="32">
        <v>42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17</v>
      </c>
      <c r="O7" s="45">
        <v>78</v>
      </c>
    </row>
    <row r="8" spans="2:15" ht="12.75">
      <c r="B8" s="43">
        <v>10</v>
      </c>
      <c r="C8" s="44" t="s">
        <v>79</v>
      </c>
      <c r="D8" s="32">
        <v>68</v>
      </c>
      <c r="E8" s="32">
        <v>54</v>
      </c>
      <c r="F8" s="32">
        <v>45</v>
      </c>
      <c r="G8" s="32">
        <v>31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15</v>
      </c>
      <c r="O8" s="45">
        <v>47</v>
      </c>
    </row>
    <row r="9" spans="2:15" ht="12.75">
      <c r="B9" s="43">
        <v>15</v>
      </c>
      <c r="C9" s="44" t="s">
        <v>80</v>
      </c>
      <c r="D9" s="32">
        <v>32</v>
      </c>
      <c r="E9" s="32">
        <v>13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23</v>
      </c>
      <c r="O9" s="45">
        <v>35</v>
      </c>
    </row>
    <row r="10" spans="2:15" ht="12.75">
      <c r="B10" s="43">
        <v>75</v>
      </c>
      <c r="C10" s="44" t="s">
        <v>81</v>
      </c>
      <c r="D10" s="32">
        <v>6</v>
      </c>
      <c r="E10" s="32">
        <v>7</v>
      </c>
      <c r="F10" s="32">
        <v>2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7</v>
      </c>
      <c r="O10" s="45">
        <v>10</v>
      </c>
    </row>
    <row r="11" spans="2:15" ht="12.75">
      <c r="B11" s="43">
        <v>3</v>
      </c>
      <c r="C11" s="44" t="s">
        <v>82</v>
      </c>
      <c r="D11" s="32">
        <v>3</v>
      </c>
      <c r="E11" s="32">
        <v>5</v>
      </c>
      <c r="F11" s="32">
        <v>7</v>
      </c>
      <c r="G11" s="32">
        <v>4</v>
      </c>
      <c r="H11" s="32">
        <v>9</v>
      </c>
      <c r="I11" s="32">
        <v>17</v>
      </c>
      <c r="J11" s="32">
        <v>13</v>
      </c>
      <c r="K11" s="32">
        <v>23</v>
      </c>
      <c r="L11" s="32">
        <v>5</v>
      </c>
      <c r="M11" s="32">
        <v>2</v>
      </c>
      <c r="N11" s="32">
        <v>0</v>
      </c>
      <c r="O11" s="45">
        <v>0</v>
      </c>
    </row>
    <row r="12" spans="2:15" ht="12.75">
      <c r="B12" s="43">
        <v>15</v>
      </c>
      <c r="C12" s="44" t="s">
        <v>83</v>
      </c>
      <c r="D12" s="32">
        <v>0</v>
      </c>
      <c r="E12" s="32">
        <v>0</v>
      </c>
      <c r="F12" s="32">
        <v>13</v>
      </c>
      <c r="G12" s="32">
        <v>18</v>
      </c>
      <c r="H12" s="32">
        <v>23</v>
      </c>
      <c r="I12" s="32">
        <v>30</v>
      </c>
      <c r="J12" s="32">
        <v>46</v>
      </c>
      <c r="K12" s="32">
        <v>48</v>
      </c>
      <c r="L12" s="32">
        <v>53</v>
      </c>
      <c r="M12" s="32">
        <v>33</v>
      </c>
      <c r="N12" s="32">
        <v>2</v>
      </c>
      <c r="O12" s="45">
        <v>0</v>
      </c>
    </row>
    <row r="13" spans="2:15" ht="12.75">
      <c r="B13" s="43">
        <v>0</v>
      </c>
      <c r="C13" s="44" t="s">
        <v>84</v>
      </c>
      <c r="D13" s="32">
        <v>0</v>
      </c>
      <c r="E13" s="32">
        <v>0</v>
      </c>
      <c r="F13" s="32">
        <v>24</v>
      </c>
      <c r="G13" s="32">
        <v>32</v>
      </c>
      <c r="H13" s="32">
        <v>41</v>
      </c>
      <c r="I13" s="32">
        <v>45</v>
      </c>
      <c r="J13" s="32">
        <v>58</v>
      </c>
      <c r="K13" s="32">
        <v>65</v>
      </c>
      <c r="L13" s="32">
        <v>75</v>
      </c>
      <c r="M13" s="32">
        <v>41</v>
      </c>
      <c r="N13" s="32">
        <v>2</v>
      </c>
      <c r="O13" s="45">
        <v>0</v>
      </c>
    </row>
    <row r="14" spans="2:15" ht="12.75">
      <c r="B14" s="43">
        <v>5</v>
      </c>
      <c r="C14" s="44" t="s">
        <v>85</v>
      </c>
      <c r="D14" s="32">
        <v>3</v>
      </c>
      <c r="E14" s="32">
        <v>7</v>
      </c>
      <c r="F14" s="32">
        <v>6</v>
      </c>
      <c r="G14" s="32">
        <v>14</v>
      </c>
      <c r="H14" s="32">
        <v>18</v>
      </c>
      <c r="I14" s="32">
        <v>14</v>
      </c>
      <c r="J14" s="32">
        <v>13</v>
      </c>
      <c r="K14" s="32">
        <v>12</v>
      </c>
      <c r="L14" s="32">
        <v>11</v>
      </c>
      <c r="M14" s="32">
        <v>15</v>
      </c>
      <c r="N14" s="32">
        <v>9</v>
      </c>
      <c r="O14" s="45">
        <v>8</v>
      </c>
    </row>
    <row r="15" spans="2:15" ht="12.75">
      <c r="B15" s="43">
        <v>15</v>
      </c>
      <c r="C15" s="44" t="s">
        <v>86</v>
      </c>
      <c r="D15" s="32">
        <v>0</v>
      </c>
      <c r="E15" s="32">
        <v>0</v>
      </c>
      <c r="F15" s="32">
        <v>11</v>
      </c>
      <c r="G15" s="32">
        <v>14</v>
      </c>
      <c r="H15" s="32">
        <v>18</v>
      </c>
      <c r="I15" s="32">
        <v>15</v>
      </c>
      <c r="J15" s="32">
        <v>12</v>
      </c>
      <c r="K15" s="32">
        <v>17</v>
      </c>
      <c r="L15" s="32">
        <v>22</v>
      </c>
      <c r="M15" s="32">
        <v>8</v>
      </c>
      <c r="N15" s="32">
        <v>0</v>
      </c>
      <c r="O15" s="45">
        <v>0</v>
      </c>
    </row>
    <row r="16" spans="2:15" ht="12.75">
      <c r="B16" s="43">
        <v>0</v>
      </c>
      <c r="C16" s="44" t="s">
        <v>87</v>
      </c>
      <c r="D16" s="32">
        <v>0</v>
      </c>
      <c r="E16" s="32">
        <v>0</v>
      </c>
      <c r="F16" s="32">
        <v>11</v>
      </c>
      <c r="G16" s="32">
        <v>14</v>
      </c>
      <c r="H16" s="32">
        <v>15</v>
      </c>
      <c r="I16" s="32">
        <v>14</v>
      </c>
      <c r="J16" s="32">
        <v>12</v>
      </c>
      <c r="K16" s="32">
        <v>16</v>
      </c>
      <c r="L16" s="32">
        <v>20</v>
      </c>
      <c r="M16" s="32">
        <v>8</v>
      </c>
      <c r="N16" s="32">
        <v>0</v>
      </c>
      <c r="O16" s="45">
        <v>0</v>
      </c>
    </row>
    <row r="17" spans="2:15" ht="12.75">
      <c r="B17" s="43">
        <v>0</v>
      </c>
      <c r="C17" s="44" t="s">
        <v>88</v>
      </c>
      <c r="D17" s="32">
        <v>11</v>
      </c>
      <c r="E17" s="32">
        <v>13</v>
      </c>
      <c r="F17" s="32">
        <v>9</v>
      </c>
      <c r="G17" s="32">
        <v>16</v>
      </c>
      <c r="H17" s="32">
        <v>20</v>
      </c>
      <c r="I17" s="32">
        <v>14</v>
      </c>
      <c r="J17" s="32">
        <v>18</v>
      </c>
      <c r="K17" s="32">
        <v>17</v>
      </c>
      <c r="L17" s="32">
        <v>21</v>
      </c>
      <c r="M17" s="32">
        <v>25</v>
      </c>
      <c r="N17" s="32">
        <v>9</v>
      </c>
      <c r="O17" s="45">
        <v>13</v>
      </c>
    </row>
    <row r="18" spans="2:15" ht="12.75">
      <c r="B18" s="43">
        <v>20</v>
      </c>
      <c r="C18" s="44" t="s">
        <v>89</v>
      </c>
      <c r="D18" s="32">
        <v>25</v>
      </c>
      <c r="E18" s="32">
        <v>28</v>
      </c>
      <c r="F18" s="32">
        <v>13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8</v>
      </c>
      <c r="O18" s="45">
        <v>19</v>
      </c>
    </row>
    <row r="19" spans="2:15" ht="12.75">
      <c r="B19" s="46">
        <v>25</v>
      </c>
      <c r="C19" s="42" t="s">
        <v>90</v>
      </c>
      <c r="D19" s="12">
        <v>0</v>
      </c>
      <c r="E19" s="12">
        <v>0</v>
      </c>
      <c r="F19" s="12">
        <v>0</v>
      </c>
      <c r="G19" s="12">
        <v>3</v>
      </c>
      <c r="H19" s="12">
        <v>12</v>
      </c>
      <c r="I19" s="12">
        <v>16</v>
      </c>
      <c r="J19" s="12">
        <v>15</v>
      </c>
      <c r="K19" s="12">
        <v>13</v>
      </c>
      <c r="L19" s="12">
        <v>12</v>
      </c>
      <c r="M19" s="12">
        <v>0</v>
      </c>
      <c r="N19" s="12">
        <v>0</v>
      </c>
      <c r="O19" s="47">
        <v>0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59"/>
  <sheetViews>
    <sheetView zoomScale="75" zoomScaleNormal="75" zoomScalePageLayoutView="0" workbookViewId="0" topLeftCell="A1">
      <selection activeCell="B33" sqref="B33"/>
    </sheetView>
  </sheetViews>
  <sheetFormatPr defaultColWidth="9.00390625" defaultRowHeight="12.75"/>
  <cols>
    <col min="1" max="1" width="2.00390625" style="0" customWidth="1"/>
    <col min="3" max="3" width="16.875" style="0" customWidth="1"/>
    <col min="4" max="4" width="18.125" style="0" customWidth="1"/>
    <col min="5" max="5" width="3.375" style="0" customWidth="1"/>
  </cols>
  <sheetData>
    <row r="4" spans="2:6" s="4" customFormat="1" ht="30.75">
      <c r="B4" s="2" t="s">
        <v>0</v>
      </c>
      <c r="C4" s="2" t="s">
        <v>1</v>
      </c>
      <c r="D4" s="2" t="s">
        <v>2</v>
      </c>
      <c r="E4" s="3"/>
      <c r="F4" s="3"/>
    </row>
    <row r="5" spans="2:4" s="4" customFormat="1" ht="15">
      <c r="B5" s="5">
        <v>1998</v>
      </c>
      <c r="C5" s="5">
        <v>1</v>
      </c>
      <c r="D5" s="5">
        <v>2</v>
      </c>
    </row>
    <row r="6" spans="2:4" s="4" customFormat="1" ht="15">
      <c r="B6" s="5">
        <v>1999</v>
      </c>
      <c r="C6" s="5">
        <v>2</v>
      </c>
      <c r="D6" s="5">
        <v>5</v>
      </c>
    </row>
    <row r="7" spans="2:4" s="4" customFormat="1" ht="15">
      <c r="B7" s="5">
        <v>2000</v>
      </c>
      <c r="C7" s="5">
        <v>4</v>
      </c>
      <c r="D7" s="5">
        <v>6</v>
      </c>
    </row>
    <row r="8" spans="2:4" s="4" customFormat="1" ht="15">
      <c r="B8" s="5">
        <v>2001</v>
      </c>
      <c r="C8" s="5">
        <v>4</v>
      </c>
      <c r="D8" s="5">
        <v>3</v>
      </c>
    </row>
    <row r="9" spans="2:4" s="4" customFormat="1" ht="15">
      <c r="B9" s="5">
        <v>2002</v>
      </c>
      <c r="C9" s="5">
        <v>5</v>
      </c>
      <c r="D9" s="5">
        <v>5</v>
      </c>
    </row>
    <row r="10" spans="2:4" s="4" customFormat="1" ht="15">
      <c r="B10" s="5">
        <v>2003</v>
      </c>
      <c r="C10" s="5">
        <v>4</v>
      </c>
      <c r="D10" s="5">
        <v>4</v>
      </c>
    </row>
    <row r="11" spans="2:4" s="4" customFormat="1" ht="15">
      <c r="B11" s="5">
        <v>2004</v>
      </c>
      <c r="C11" s="5">
        <v>4</v>
      </c>
      <c r="D11" s="5">
        <v>2</v>
      </c>
    </row>
    <row r="12" spans="2:4" s="4" customFormat="1" ht="15">
      <c r="B12" s="5">
        <v>2005</v>
      </c>
      <c r="C12" s="5">
        <v>3</v>
      </c>
      <c r="D12" s="5">
        <v>3</v>
      </c>
    </row>
    <row r="13" spans="2:4" s="6" customFormat="1" ht="15">
      <c r="B13" s="5" t="s">
        <v>3</v>
      </c>
      <c r="C13" s="5">
        <f>SUM(C5:C12)</f>
        <v>27</v>
      </c>
      <c r="D13" s="5">
        <f>SUM(D5:D12)</f>
        <v>30</v>
      </c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51" spans="2:4" ht="30.75">
      <c r="B51" s="2" t="s">
        <v>0</v>
      </c>
      <c r="C51" s="2" t="s">
        <v>1</v>
      </c>
      <c r="D51" s="2" t="s">
        <v>2</v>
      </c>
    </row>
    <row r="52" spans="2:4" ht="15">
      <c r="B52" s="5">
        <v>1998</v>
      </c>
      <c r="C52" s="5">
        <v>1</v>
      </c>
      <c r="D52" s="5">
        <v>2</v>
      </c>
    </row>
    <row r="53" spans="2:4" ht="15">
      <c r="B53" s="5">
        <v>1999</v>
      </c>
      <c r="C53" s="5">
        <v>2</v>
      </c>
      <c r="D53" s="5">
        <v>5</v>
      </c>
    </row>
    <row r="54" spans="2:4" ht="15">
      <c r="B54" s="5">
        <v>2000</v>
      </c>
      <c r="C54" s="5">
        <v>5</v>
      </c>
      <c r="D54" s="5">
        <v>5</v>
      </c>
    </row>
    <row r="55" spans="2:4" ht="15">
      <c r="B55" s="5">
        <v>2001</v>
      </c>
      <c r="C55" s="5">
        <v>2</v>
      </c>
      <c r="D55" s="5">
        <v>8</v>
      </c>
    </row>
    <row r="56" spans="2:4" ht="15">
      <c r="B56" s="5">
        <v>2002</v>
      </c>
      <c r="C56" s="5">
        <v>5</v>
      </c>
      <c r="D56" s="5">
        <v>5</v>
      </c>
    </row>
    <row r="57" spans="2:4" ht="15">
      <c r="B57" s="5">
        <v>2003</v>
      </c>
      <c r="C57" s="5">
        <v>6</v>
      </c>
      <c r="D57" s="5">
        <v>6</v>
      </c>
    </row>
    <row r="58" spans="2:4" ht="15">
      <c r="B58" s="5">
        <v>2004</v>
      </c>
      <c r="C58" s="5">
        <v>5</v>
      </c>
      <c r="D58" s="5">
        <v>2</v>
      </c>
    </row>
    <row r="59" spans="2:4" ht="15">
      <c r="B59" s="5">
        <v>2005</v>
      </c>
      <c r="C59" s="5">
        <v>7</v>
      </c>
      <c r="D59" s="5">
        <v>5</v>
      </c>
    </row>
  </sheetData>
  <sheetProtection/>
  <autoFilter ref="B51:D59"/>
  <printOptions/>
  <pageMargins left="0.3937007874015748" right="0.3937007874015748" top="0.5511811023622047" bottom="0.3937007874015748" header="0.4330708661417323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C19" sqref="C19"/>
    </sheetView>
  </sheetViews>
  <sheetFormatPr defaultColWidth="9.00390625" defaultRowHeight="12.75"/>
  <cols>
    <col min="2" max="2" width="25.875" style="0" customWidth="1"/>
    <col min="3" max="3" width="26.50390625" style="0" customWidth="1"/>
    <col min="4" max="4" width="20.50390625" style="0" customWidth="1"/>
  </cols>
  <sheetData>
    <row r="2" spans="1:3" ht="74.25" customHeight="1">
      <c r="A2" s="54" t="s">
        <v>0</v>
      </c>
      <c r="B2" s="54" t="s">
        <v>99</v>
      </c>
      <c r="C2" s="54" t="s">
        <v>100</v>
      </c>
    </row>
    <row r="3" spans="1:3" ht="18">
      <c r="A3" s="55"/>
      <c r="B3" s="55"/>
      <c r="C3" s="55"/>
    </row>
    <row r="4" spans="1:3" ht="18">
      <c r="A4" s="55"/>
      <c r="B4" s="55"/>
      <c r="C4" s="55"/>
    </row>
    <row r="5" spans="1:3" ht="18">
      <c r="A5" s="55"/>
      <c r="B5" s="55"/>
      <c r="C5" s="55"/>
    </row>
    <row r="6" spans="1:3" ht="18">
      <c r="A6" s="55"/>
      <c r="B6" s="55"/>
      <c r="C6" s="55"/>
    </row>
    <row r="7" spans="1:3" ht="18">
      <c r="A7" s="55"/>
      <c r="B7" s="55"/>
      <c r="C7" s="55"/>
    </row>
    <row r="8" spans="1:3" ht="18">
      <c r="A8" s="55"/>
      <c r="B8" s="55"/>
      <c r="C8" s="55"/>
    </row>
    <row r="9" spans="1:3" ht="18">
      <c r="A9" s="55"/>
      <c r="B9" s="55"/>
      <c r="C9" s="55"/>
    </row>
    <row r="10" spans="1:3" ht="18">
      <c r="A10" s="55"/>
      <c r="B10" s="55"/>
      <c r="C10" s="55"/>
    </row>
    <row r="11" spans="1:3" ht="18">
      <c r="A11" s="55" t="s">
        <v>3</v>
      </c>
      <c r="B11" s="55"/>
      <c r="C11" s="5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K36"/>
  <sheetViews>
    <sheetView zoomScalePageLayoutView="0" workbookViewId="0" topLeftCell="A1">
      <selection activeCell="J5" sqref="J5"/>
    </sheetView>
  </sheetViews>
  <sheetFormatPr defaultColWidth="9.00390625" defaultRowHeight="12.75"/>
  <cols>
    <col min="2" max="2" width="7.00390625" style="0" bestFit="1" customWidth="1"/>
    <col min="3" max="3" width="25.875" style="0" customWidth="1"/>
    <col min="4" max="4" width="12.875" style="0" customWidth="1"/>
    <col min="5" max="5" width="11.625" style="0" bestFit="1" customWidth="1"/>
    <col min="6" max="6" width="10.50390625" style="0" bestFit="1" customWidth="1"/>
    <col min="7" max="7" width="10.00390625" style="0" bestFit="1" customWidth="1"/>
    <col min="8" max="8" width="10.125" style="0" customWidth="1"/>
    <col min="9" max="9" width="7.875" style="0" bestFit="1" customWidth="1"/>
    <col min="10" max="10" width="12.375" style="0" bestFit="1" customWidth="1"/>
    <col min="11" max="11" width="8.00390625" style="0" bestFit="1" customWidth="1"/>
  </cols>
  <sheetData>
    <row r="3" ht="13.5" thickBot="1"/>
    <row r="4" spans="2:11" ht="30" thickBot="1">
      <c r="B4" s="56" t="s">
        <v>15</v>
      </c>
      <c r="C4" s="56" t="s">
        <v>16</v>
      </c>
      <c r="D4" s="56" t="s">
        <v>17</v>
      </c>
      <c r="E4" s="56" t="s">
        <v>18</v>
      </c>
      <c r="F4" s="56" t="s">
        <v>19</v>
      </c>
      <c r="G4" s="56" t="s">
        <v>20</v>
      </c>
      <c r="H4" s="56" t="s">
        <v>21</v>
      </c>
      <c r="I4" s="56" t="s">
        <v>22</v>
      </c>
      <c r="J4" s="56" t="s">
        <v>23</v>
      </c>
      <c r="K4" s="56" t="s">
        <v>24</v>
      </c>
    </row>
    <row r="5" spans="2:11" ht="15">
      <c r="B5" s="34">
        <v>1</v>
      </c>
      <c r="C5" s="35" t="s">
        <v>25</v>
      </c>
      <c r="D5" s="36">
        <v>3</v>
      </c>
      <c r="E5" s="36">
        <v>6</v>
      </c>
      <c r="F5" s="36">
        <v>5</v>
      </c>
      <c r="G5" s="36">
        <v>8</v>
      </c>
      <c r="H5" s="36">
        <v>8</v>
      </c>
      <c r="I5" s="36">
        <v>6</v>
      </c>
      <c r="J5" s="36">
        <v>8</v>
      </c>
      <c r="K5" s="36">
        <v>7</v>
      </c>
    </row>
    <row r="6" spans="2:11" ht="15">
      <c r="B6" s="9">
        <v>2</v>
      </c>
      <c r="C6" s="37" t="s">
        <v>26</v>
      </c>
      <c r="D6" s="38">
        <v>9</v>
      </c>
      <c r="E6" s="38">
        <v>11</v>
      </c>
      <c r="F6" s="38">
        <v>10</v>
      </c>
      <c r="G6" s="38">
        <v>9</v>
      </c>
      <c r="H6" s="38">
        <v>10</v>
      </c>
      <c r="I6" s="38">
        <v>8</v>
      </c>
      <c r="J6" s="38">
        <v>9</v>
      </c>
      <c r="K6" s="38">
        <v>10</v>
      </c>
    </row>
    <row r="7" spans="2:11" ht="15">
      <c r="B7" s="9">
        <v>3</v>
      </c>
      <c r="C7" s="37" t="s">
        <v>27</v>
      </c>
      <c r="D7" s="38">
        <v>5</v>
      </c>
      <c r="E7" s="38">
        <v>8</v>
      </c>
      <c r="F7" s="38">
        <v>5</v>
      </c>
      <c r="G7" s="38">
        <v>8</v>
      </c>
      <c r="H7" s="38">
        <v>6</v>
      </c>
      <c r="I7" s="38">
        <v>6</v>
      </c>
      <c r="J7" s="38">
        <v>8</v>
      </c>
      <c r="K7" s="38">
        <v>8</v>
      </c>
    </row>
    <row r="8" spans="2:11" ht="15">
      <c r="B8" s="9">
        <v>4</v>
      </c>
      <c r="C8" s="37" t="s">
        <v>28</v>
      </c>
      <c r="D8" s="38">
        <v>9</v>
      </c>
      <c r="E8" s="38">
        <v>9</v>
      </c>
      <c r="F8" s="38">
        <v>8</v>
      </c>
      <c r="G8" s="38">
        <v>9</v>
      </c>
      <c r="H8" s="38">
        <v>8</v>
      </c>
      <c r="I8" s="38">
        <v>9</v>
      </c>
      <c r="J8" s="38">
        <v>10</v>
      </c>
      <c r="K8" s="38">
        <v>10</v>
      </c>
    </row>
    <row r="9" spans="2:11" ht="15">
      <c r="B9" s="9">
        <v>5</v>
      </c>
      <c r="C9" s="37" t="s">
        <v>29</v>
      </c>
      <c r="D9" s="38">
        <v>11</v>
      </c>
      <c r="E9" s="38">
        <v>9</v>
      </c>
      <c r="F9" s="38">
        <v>9</v>
      </c>
      <c r="G9" s="38">
        <v>10</v>
      </c>
      <c r="H9" s="38">
        <v>9</v>
      </c>
      <c r="I9" s="38">
        <v>8</v>
      </c>
      <c r="J9" s="38">
        <v>9</v>
      </c>
      <c r="K9" s="38">
        <v>11</v>
      </c>
    </row>
    <row r="10" spans="2:11" ht="15">
      <c r="B10" s="38">
        <v>6</v>
      </c>
      <c r="C10" s="41" t="s">
        <v>30</v>
      </c>
      <c r="D10" s="38">
        <v>12</v>
      </c>
      <c r="E10" s="38">
        <v>10</v>
      </c>
      <c r="F10" s="38">
        <v>9</v>
      </c>
      <c r="G10" s="38">
        <v>11</v>
      </c>
      <c r="H10" s="38">
        <v>8</v>
      </c>
      <c r="I10" s="38">
        <v>9</v>
      </c>
      <c r="J10" s="38">
        <v>10</v>
      </c>
      <c r="K10" s="38">
        <v>11</v>
      </c>
    </row>
    <row r="11" spans="2:11" ht="15">
      <c r="B11" s="9">
        <v>7</v>
      </c>
      <c r="C11" s="37" t="s">
        <v>31</v>
      </c>
      <c r="D11" s="38">
        <v>11</v>
      </c>
      <c r="E11" s="38">
        <v>10</v>
      </c>
      <c r="F11" s="38">
        <v>10</v>
      </c>
      <c r="G11" s="38">
        <v>8</v>
      </c>
      <c r="H11" s="38">
        <v>10</v>
      </c>
      <c r="I11" s="38">
        <v>8</v>
      </c>
      <c r="J11" s="38">
        <v>9</v>
      </c>
      <c r="K11" s="38">
        <v>12</v>
      </c>
    </row>
    <row r="12" spans="2:11" ht="15">
      <c r="B12" s="39">
        <v>9</v>
      </c>
      <c r="C12" s="37" t="s">
        <v>32</v>
      </c>
      <c r="D12" s="40">
        <v>9</v>
      </c>
      <c r="E12" s="40">
        <v>9</v>
      </c>
      <c r="F12" s="40">
        <v>9</v>
      </c>
      <c r="G12" s="40">
        <v>7</v>
      </c>
      <c r="H12" s="40">
        <v>10</v>
      </c>
      <c r="I12" s="40">
        <v>8</v>
      </c>
      <c r="J12" s="40">
        <v>7</v>
      </c>
      <c r="K12" s="40">
        <v>9</v>
      </c>
    </row>
    <row r="13" spans="2:11" ht="15">
      <c r="B13" s="9">
        <v>8</v>
      </c>
      <c r="C13" s="37" t="s">
        <v>33</v>
      </c>
      <c r="D13" s="38">
        <v>5</v>
      </c>
      <c r="E13" s="38">
        <v>3</v>
      </c>
      <c r="F13" s="38">
        <v>6</v>
      </c>
      <c r="G13" s="38">
        <v>6</v>
      </c>
      <c r="H13" s="38">
        <v>7</v>
      </c>
      <c r="I13" s="38">
        <v>7</v>
      </c>
      <c r="J13" s="38">
        <v>6</v>
      </c>
      <c r="K13" s="38">
        <v>8</v>
      </c>
    </row>
    <row r="14" spans="2:11" ht="15">
      <c r="B14" s="9">
        <v>10</v>
      </c>
      <c r="C14" s="37" t="s">
        <v>34</v>
      </c>
      <c r="D14" s="38">
        <v>10</v>
      </c>
      <c r="E14" s="38">
        <v>11</v>
      </c>
      <c r="F14" s="38">
        <v>10</v>
      </c>
      <c r="G14" s="38">
        <v>10</v>
      </c>
      <c r="H14" s="38">
        <v>11</v>
      </c>
      <c r="I14" s="38">
        <v>7</v>
      </c>
      <c r="J14" s="38">
        <v>7</v>
      </c>
      <c r="K14" s="38">
        <v>12</v>
      </c>
    </row>
    <row r="15" spans="2:11" ht="15">
      <c r="B15" s="9">
        <v>11</v>
      </c>
      <c r="C15" s="37" t="s">
        <v>35</v>
      </c>
      <c r="D15" s="38">
        <v>4</v>
      </c>
      <c r="E15" s="38">
        <v>6</v>
      </c>
      <c r="F15" s="38">
        <v>7</v>
      </c>
      <c r="G15" s="38">
        <v>5</v>
      </c>
      <c r="H15" s="38">
        <v>4</v>
      </c>
      <c r="I15" s="38">
        <v>6</v>
      </c>
      <c r="J15" s="38">
        <v>5</v>
      </c>
      <c r="K15" s="38">
        <v>6</v>
      </c>
    </row>
    <row r="16" spans="2:11" ht="15">
      <c r="B16" s="9">
        <v>12</v>
      </c>
      <c r="C16" s="37" t="s">
        <v>36</v>
      </c>
      <c r="D16" s="38">
        <v>8</v>
      </c>
      <c r="E16" s="38">
        <v>8</v>
      </c>
      <c r="F16" s="38">
        <v>10</v>
      </c>
      <c r="G16" s="38">
        <v>9</v>
      </c>
      <c r="H16" s="38">
        <v>7</v>
      </c>
      <c r="I16" s="38">
        <v>7</v>
      </c>
      <c r="J16" s="38">
        <v>9</v>
      </c>
      <c r="K16" s="38">
        <v>10</v>
      </c>
    </row>
    <row r="17" spans="2:11" ht="15">
      <c r="B17" s="39">
        <v>13</v>
      </c>
      <c r="C17" s="37" t="s">
        <v>37</v>
      </c>
      <c r="D17" s="40">
        <v>9</v>
      </c>
      <c r="E17" s="40">
        <v>8</v>
      </c>
      <c r="F17" s="40">
        <v>9</v>
      </c>
      <c r="G17" s="40">
        <v>10</v>
      </c>
      <c r="H17" s="40">
        <v>10</v>
      </c>
      <c r="I17" s="40">
        <v>9</v>
      </c>
      <c r="J17" s="40">
        <v>10</v>
      </c>
      <c r="K17" s="40">
        <v>10</v>
      </c>
    </row>
    <row r="18" spans="2:11" ht="15">
      <c r="B18" s="9">
        <v>14</v>
      </c>
      <c r="C18" s="37" t="s">
        <v>38</v>
      </c>
      <c r="D18" s="38">
        <v>8</v>
      </c>
      <c r="E18" s="38">
        <v>8</v>
      </c>
      <c r="F18" s="38">
        <v>10</v>
      </c>
      <c r="G18" s="38">
        <v>7</v>
      </c>
      <c r="H18" s="38">
        <v>11</v>
      </c>
      <c r="I18" s="38">
        <v>7</v>
      </c>
      <c r="J18" s="38">
        <v>10</v>
      </c>
      <c r="K18" s="38">
        <v>7</v>
      </c>
    </row>
    <row r="19" spans="2:11" ht="15">
      <c r="B19" s="9">
        <v>15</v>
      </c>
      <c r="C19" s="37" t="s">
        <v>39</v>
      </c>
      <c r="D19" s="38">
        <v>4</v>
      </c>
      <c r="E19" s="38">
        <v>5</v>
      </c>
      <c r="F19" s="38">
        <v>7</v>
      </c>
      <c r="G19" s="38">
        <v>3</v>
      </c>
      <c r="H19" s="38">
        <v>7</v>
      </c>
      <c r="I19" s="38">
        <v>9</v>
      </c>
      <c r="J19" s="38">
        <v>6</v>
      </c>
      <c r="K19" s="38">
        <v>5</v>
      </c>
    </row>
    <row r="20" spans="2:11" ht="15">
      <c r="B20" s="9">
        <v>16</v>
      </c>
      <c r="C20" s="37" t="s">
        <v>40</v>
      </c>
      <c r="D20" s="38">
        <v>9</v>
      </c>
      <c r="E20" s="38">
        <v>8</v>
      </c>
      <c r="F20" s="38">
        <v>10</v>
      </c>
      <c r="G20" s="38">
        <v>7</v>
      </c>
      <c r="H20" s="38">
        <v>11</v>
      </c>
      <c r="I20" s="38">
        <v>10</v>
      </c>
      <c r="J20" s="38">
        <v>9</v>
      </c>
      <c r="K20" s="38">
        <v>11</v>
      </c>
    </row>
    <row r="21" spans="2:11" ht="15">
      <c r="B21" s="9">
        <v>17</v>
      </c>
      <c r="C21" s="37" t="s">
        <v>41</v>
      </c>
      <c r="D21" s="38">
        <v>8</v>
      </c>
      <c r="E21" s="38">
        <v>9</v>
      </c>
      <c r="F21" s="38">
        <v>5</v>
      </c>
      <c r="G21" s="38">
        <v>9</v>
      </c>
      <c r="H21" s="38">
        <v>10</v>
      </c>
      <c r="I21" s="38">
        <v>10</v>
      </c>
      <c r="J21" s="38">
        <v>10</v>
      </c>
      <c r="K21" s="38">
        <v>10</v>
      </c>
    </row>
    <row r="22" spans="2:11" ht="15">
      <c r="B22" s="9">
        <v>18</v>
      </c>
      <c r="C22" s="37" t="s">
        <v>42</v>
      </c>
      <c r="D22" s="38">
        <v>5</v>
      </c>
      <c r="E22" s="38">
        <v>6</v>
      </c>
      <c r="F22" s="38">
        <v>6</v>
      </c>
      <c r="G22" s="38">
        <v>5</v>
      </c>
      <c r="H22" s="38">
        <v>4</v>
      </c>
      <c r="I22" s="38">
        <v>6</v>
      </c>
      <c r="J22" s="38">
        <v>6</v>
      </c>
      <c r="K22" s="38">
        <v>6</v>
      </c>
    </row>
    <row r="23" spans="2:11" ht="15">
      <c r="B23" s="9">
        <v>19</v>
      </c>
      <c r="C23" s="37" t="s">
        <v>43</v>
      </c>
      <c r="D23" s="38">
        <v>9</v>
      </c>
      <c r="E23" s="38">
        <v>6</v>
      </c>
      <c r="F23" s="38">
        <v>8</v>
      </c>
      <c r="G23" s="38">
        <v>11</v>
      </c>
      <c r="H23" s="38">
        <v>7</v>
      </c>
      <c r="I23" s="38">
        <v>8</v>
      </c>
      <c r="J23" s="38">
        <v>8</v>
      </c>
      <c r="K23" s="38">
        <v>8</v>
      </c>
    </row>
    <row r="24" spans="2:11" ht="15">
      <c r="B24" s="9">
        <v>20</v>
      </c>
      <c r="C24" s="37" t="s">
        <v>44</v>
      </c>
      <c r="D24" s="38">
        <v>10</v>
      </c>
      <c r="E24" s="38">
        <v>6</v>
      </c>
      <c r="F24" s="38">
        <v>8</v>
      </c>
      <c r="G24" s="38">
        <v>9</v>
      </c>
      <c r="H24" s="38">
        <v>8</v>
      </c>
      <c r="I24" s="38">
        <v>9</v>
      </c>
      <c r="J24" s="38">
        <v>8</v>
      </c>
      <c r="K24" s="38">
        <v>9</v>
      </c>
    </row>
    <row r="25" spans="2:11" ht="15">
      <c r="B25" s="9">
        <v>21</v>
      </c>
      <c r="C25" s="37" t="s">
        <v>45</v>
      </c>
      <c r="D25" s="38">
        <v>6</v>
      </c>
      <c r="E25" s="38">
        <v>3</v>
      </c>
      <c r="F25" s="38">
        <v>6</v>
      </c>
      <c r="G25" s="38">
        <v>6</v>
      </c>
      <c r="H25" s="38">
        <v>4</v>
      </c>
      <c r="I25" s="38">
        <v>6</v>
      </c>
      <c r="J25" s="38">
        <v>6</v>
      </c>
      <c r="K25" s="38">
        <v>7</v>
      </c>
    </row>
    <row r="26" spans="2:11" ht="15">
      <c r="B26" s="9">
        <v>22</v>
      </c>
      <c r="C26" s="37" t="s">
        <v>46</v>
      </c>
      <c r="D26" s="38">
        <v>10</v>
      </c>
      <c r="E26" s="38">
        <v>5</v>
      </c>
      <c r="F26" s="38">
        <v>9</v>
      </c>
      <c r="G26" s="38">
        <v>6</v>
      </c>
      <c r="H26" s="38">
        <v>11</v>
      </c>
      <c r="I26" s="38">
        <v>10</v>
      </c>
      <c r="J26" s="38">
        <v>8</v>
      </c>
      <c r="K26" s="38">
        <v>10</v>
      </c>
    </row>
    <row r="27" spans="2:11" ht="15">
      <c r="B27" s="9">
        <v>23</v>
      </c>
      <c r="C27" s="37" t="s">
        <v>47</v>
      </c>
      <c r="D27" s="38">
        <v>12</v>
      </c>
      <c r="E27" s="38">
        <v>9</v>
      </c>
      <c r="F27" s="38">
        <v>11</v>
      </c>
      <c r="G27" s="38">
        <v>8</v>
      </c>
      <c r="H27" s="38">
        <v>9</v>
      </c>
      <c r="I27" s="38">
        <v>10</v>
      </c>
      <c r="J27" s="38">
        <v>9</v>
      </c>
      <c r="K27" s="38">
        <v>10</v>
      </c>
    </row>
    <row r="28" spans="2:11" ht="15">
      <c r="B28" s="9">
        <v>25</v>
      </c>
      <c r="C28" s="37" t="s">
        <v>48</v>
      </c>
      <c r="D28" s="38">
        <v>6</v>
      </c>
      <c r="E28" s="38">
        <v>9</v>
      </c>
      <c r="F28" s="38">
        <v>12</v>
      </c>
      <c r="G28" s="38">
        <v>11</v>
      </c>
      <c r="H28" s="38">
        <v>9</v>
      </c>
      <c r="I28" s="38">
        <v>12</v>
      </c>
      <c r="J28" s="38">
        <v>10</v>
      </c>
      <c r="K28" s="38">
        <v>10</v>
      </c>
    </row>
    <row r="29" spans="2:11" ht="15">
      <c r="B29" s="9">
        <v>24</v>
      </c>
      <c r="C29" s="37" t="s">
        <v>49</v>
      </c>
      <c r="D29" s="38">
        <v>8</v>
      </c>
      <c r="E29" s="38">
        <v>8</v>
      </c>
      <c r="F29" s="38">
        <v>11</v>
      </c>
      <c r="G29" s="38">
        <v>9</v>
      </c>
      <c r="H29" s="38">
        <v>8</v>
      </c>
      <c r="I29" s="38">
        <v>11</v>
      </c>
      <c r="J29" s="38">
        <v>9</v>
      </c>
      <c r="K29" s="38">
        <v>9</v>
      </c>
    </row>
    <row r="30" spans="2:11" ht="15">
      <c r="B30" s="9">
        <v>26</v>
      </c>
      <c r="C30" s="37" t="s">
        <v>51</v>
      </c>
      <c r="D30" s="38">
        <v>2</v>
      </c>
      <c r="E30" s="38">
        <v>11</v>
      </c>
      <c r="F30" s="38">
        <v>9</v>
      </c>
      <c r="G30" s="38">
        <v>11</v>
      </c>
      <c r="H30" s="38">
        <v>7</v>
      </c>
      <c r="I30" s="38">
        <v>12</v>
      </c>
      <c r="J30" s="38">
        <v>12</v>
      </c>
      <c r="K30" s="38">
        <v>12</v>
      </c>
    </row>
    <row r="31" spans="2:11" ht="15">
      <c r="B31" s="9">
        <v>27</v>
      </c>
      <c r="C31" s="37" t="s">
        <v>52</v>
      </c>
      <c r="D31" s="38">
        <v>12</v>
      </c>
      <c r="E31" s="38">
        <v>5</v>
      </c>
      <c r="F31" s="38">
        <v>9</v>
      </c>
      <c r="G31" s="38">
        <v>11</v>
      </c>
      <c r="H31" s="38">
        <v>11</v>
      </c>
      <c r="I31" s="38">
        <v>12</v>
      </c>
      <c r="J31" s="38">
        <v>5</v>
      </c>
      <c r="K31" s="38">
        <v>4</v>
      </c>
    </row>
    <row r="32" spans="2:11" ht="15">
      <c r="B32" s="9">
        <v>28</v>
      </c>
      <c r="C32" s="37" t="s">
        <v>53</v>
      </c>
      <c r="D32" s="38">
        <v>5</v>
      </c>
      <c r="E32" s="38">
        <v>6</v>
      </c>
      <c r="F32" s="38">
        <v>10</v>
      </c>
      <c r="G32" s="38">
        <v>10</v>
      </c>
      <c r="H32" s="38">
        <v>7</v>
      </c>
      <c r="I32" s="38">
        <v>10</v>
      </c>
      <c r="J32" s="38">
        <v>6</v>
      </c>
      <c r="K32" s="38">
        <v>11</v>
      </c>
    </row>
    <row r="33" spans="2:11" ht="15">
      <c r="B33" s="9">
        <v>29</v>
      </c>
      <c r="C33" s="37" t="s">
        <v>54</v>
      </c>
      <c r="D33" s="38">
        <v>3</v>
      </c>
      <c r="E33" s="38">
        <v>4</v>
      </c>
      <c r="F33" s="38">
        <v>4</v>
      </c>
      <c r="G33" s="38">
        <v>9</v>
      </c>
      <c r="H33" s="38">
        <v>11</v>
      </c>
      <c r="I33" s="38">
        <v>9</v>
      </c>
      <c r="J33" s="38">
        <v>4</v>
      </c>
      <c r="K33" s="38">
        <v>10</v>
      </c>
    </row>
    <row r="34" spans="2:11" ht="15">
      <c r="B34" s="9">
        <v>30</v>
      </c>
      <c r="C34" s="37" t="s">
        <v>55</v>
      </c>
      <c r="D34" s="38">
        <v>10</v>
      </c>
      <c r="E34" s="38">
        <v>8</v>
      </c>
      <c r="F34" s="38">
        <v>11</v>
      </c>
      <c r="G34" s="38">
        <v>9</v>
      </c>
      <c r="H34" s="38">
        <v>12</v>
      </c>
      <c r="I34" s="38">
        <v>4</v>
      </c>
      <c r="J34" s="38">
        <v>8</v>
      </c>
      <c r="K34" s="38">
        <v>5</v>
      </c>
    </row>
    <row r="35" spans="2:11" ht="15">
      <c r="B35" s="9">
        <v>31</v>
      </c>
      <c r="C35" s="37" t="s">
        <v>56</v>
      </c>
      <c r="D35" s="38">
        <v>8</v>
      </c>
      <c r="E35" s="38">
        <v>4</v>
      </c>
      <c r="F35" s="38">
        <v>12</v>
      </c>
      <c r="G35" s="38">
        <v>8</v>
      </c>
      <c r="H35" s="38">
        <v>10</v>
      </c>
      <c r="I35" s="38">
        <v>8</v>
      </c>
      <c r="J35" s="38">
        <v>9</v>
      </c>
      <c r="K35" s="38">
        <v>9</v>
      </c>
    </row>
    <row r="36" spans="2:11" ht="15">
      <c r="B36" s="9">
        <v>32</v>
      </c>
      <c r="C36" s="37" t="s">
        <v>57</v>
      </c>
      <c r="D36" s="38">
        <v>10</v>
      </c>
      <c r="E36" s="38">
        <v>9</v>
      </c>
      <c r="F36" s="38">
        <v>10</v>
      </c>
      <c r="G36" s="38">
        <v>11</v>
      </c>
      <c r="H36" s="38">
        <v>9</v>
      </c>
      <c r="I36" s="38">
        <v>7</v>
      </c>
      <c r="J36" s="38">
        <v>10</v>
      </c>
      <c r="K36" s="38">
        <v>7</v>
      </c>
    </row>
  </sheetData>
  <sheetProtection/>
  <dataValidations count="1">
    <dataValidation type="whole" allowBlank="1" showInputMessage="1" showErrorMessage="1" errorTitle="Что-то не то!!!" error="Данное число не может біть оценкой - такой оценки НЕТ!!!" sqref="D5:K36">
      <formula1>1</formula1>
      <formula2>12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1">
      <selection activeCell="T15" sqref="T15"/>
    </sheetView>
  </sheetViews>
  <sheetFormatPr defaultColWidth="9.00390625" defaultRowHeight="12.75"/>
  <cols>
    <col min="1" max="1" width="10.50390625" style="0" customWidth="1"/>
    <col min="2" max="2" width="20.625" style="0" customWidth="1"/>
    <col min="3" max="3" width="4.875" style="0" customWidth="1"/>
    <col min="4" max="4" width="5.50390625" style="0" customWidth="1"/>
    <col min="5" max="5" width="4.125" style="0" bestFit="1" customWidth="1"/>
    <col min="6" max="6" width="3.875" style="0" bestFit="1" customWidth="1"/>
    <col min="7" max="7" width="4.50390625" style="0" bestFit="1" customWidth="1"/>
    <col min="8" max="8" width="3.875" style="0" bestFit="1" customWidth="1"/>
    <col min="9" max="9" width="3.375" style="0" bestFit="1" customWidth="1"/>
    <col min="10" max="11" width="4.375" style="0" bestFit="1" customWidth="1"/>
    <col min="12" max="13" width="4.00390625" style="0" bestFit="1" customWidth="1"/>
    <col min="14" max="14" width="4.375" style="0" bestFit="1" customWidth="1"/>
    <col min="15" max="18" width="10.50390625" style="0" customWidth="1"/>
  </cols>
  <sheetData>
    <row r="1" spans="3:15" ht="12.75">
      <c r="C1" s="78" t="s">
        <v>60</v>
      </c>
      <c r="D1" s="78"/>
      <c r="E1" s="79"/>
      <c r="F1" s="79"/>
      <c r="G1" s="79"/>
      <c r="H1" s="79"/>
      <c r="I1" s="79"/>
      <c r="J1" s="79"/>
      <c r="K1" s="79"/>
      <c r="L1" s="79"/>
      <c r="M1" s="79"/>
      <c r="N1" s="79"/>
      <c r="O1" t="s">
        <v>61</v>
      </c>
    </row>
    <row r="2" spans="1:18" ht="37.5" customHeight="1">
      <c r="A2" s="73" t="s">
        <v>62</v>
      </c>
      <c r="B2" s="8" t="s">
        <v>63</v>
      </c>
      <c r="C2" s="74" t="s">
        <v>64</v>
      </c>
      <c r="D2" s="74" t="s">
        <v>65</v>
      </c>
      <c r="E2" s="74" t="s">
        <v>66</v>
      </c>
      <c r="F2" s="74" t="s">
        <v>67</v>
      </c>
      <c r="G2" s="74" t="s">
        <v>68</v>
      </c>
      <c r="H2" s="74" t="s">
        <v>69</v>
      </c>
      <c r="I2" s="74" t="s">
        <v>70</v>
      </c>
      <c r="J2" s="74" t="s">
        <v>71</v>
      </c>
      <c r="K2" s="74" t="s">
        <v>72</v>
      </c>
      <c r="L2" s="74" t="s">
        <v>73</v>
      </c>
      <c r="M2" s="74" t="s">
        <v>74</v>
      </c>
      <c r="N2" s="74" t="s">
        <v>75</v>
      </c>
      <c r="O2" s="72" t="s">
        <v>91</v>
      </c>
      <c r="P2" s="72" t="s">
        <v>102</v>
      </c>
      <c r="Q2" s="72" t="s">
        <v>104</v>
      </c>
      <c r="R2" s="72" t="s">
        <v>103</v>
      </c>
    </row>
    <row r="3" spans="1:18" s="7" customFormat="1" ht="15">
      <c r="A3" s="43">
        <v>75</v>
      </c>
      <c r="B3" s="44" t="s">
        <v>81</v>
      </c>
      <c r="C3" s="32">
        <v>6</v>
      </c>
      <c r="D3" s="32">
        <v>7</v>
      </c>
      <c r="E3" s="32">
        <v>2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7</v>
      </c>
      <c r="N3" s="45">
        <v>10</v>
      </c>
      <c r="O3" s="85">
        <f>AVERAGE(C3:N3)</f>
        <v>2.6666666666666665</v>
      </c>
      <c r="P3" s="67">
        <f>MAX(C3:O3)</f>
        <v>10</v>
      </c>
      <c r="Q3" s="68">
        <f>MIN(C3:N3)</f>
        <v>0</v>
      </c>
      <c r="R3" s="70">
        <f>RANK(O3,$O$3:$O$17,1)</f>
        <v>1</v>
      </c>
    </row>
    <row r="4" spans="1:18" s="7" customFormat="1" ht="15">
      <c r="A4" s="43">
        <v>35</v>
      </c>
      <c r="B4" s="44" t="s">
        <v>76</v>
      </c>
      <c r="C4" s="32">
        <v>0</v>
      </c>
      <c r="D4" s="32">
        <v>0</v>
      </c>
      <c r="E4" s="32">
        <v>2</v>
      </c>
      <c r="F4" s="32">
        <v>4</v>
      </c>
      <c r="G4" s="32">
        <v>5</v>
      </c>
      <c r="H4" s="32">
        <v>8</v>
      </c>
      <c r="I4" s="32">
        <v>18</v>
      </c>
      <c r="J4" s="32">
        <v>12</v>
      </c>
      <c r="K4" s="32">
        <v>6</v>
      </c>
      <c r="L4" s="32">
        <v>2</v>
      </c>
      <c r="M4" s="32">
        <v>0</v>
      </c>
      <c r="N4" s="45">
        <v>0</v>
      </c>
      <c r="O4" s="85">
        <f>AVERAGE(C4:N4)</f>
        <v>4.75</v>
      </c>
      <c r="P4" s="67">
        <f>MAX(C4:O4)</f>
        <v>18</v>
      </c>
      <c r="Q4" s="68">
        <f aca="true" t="shared" si="0" ref="Q4:Q17">MIN(C4:N4)</f>
        <v>0</v>
      </c>
      <c r="R4" s="70">
        <f>RANK(O4,$O$3:$O$17,1)</f>
        <v>2</v>
      </c>
    </row>
    <row r="5" spans="1:18" s="7" customFormat="1" ht="15">
      <c r="A5" s="43">
        <v>25</v>
      </c>
      <c r="B5" s="44" t="s">
        <v>90</v>
      </c>
      <c r="C5" s="32">
        <v>0</v>
      </c>
      <c r="D5" s="32">
        <v>0</v>
      </c>
      <c r="E5" s="32">
        <v>0</v>
      </c>
      <c r="F5" s="32">
        <v>3</v>
      </c>
      <c r="G5" s="32">
        <v>12</v>
      </c>
      <c r="H5" s="32">
        <v>16</v>
      </c>
      <c r="I5" s="32">
        <v>15</v>
      </c>
      <c r="J5" s="32">
        <v>13</v>
      </c>
      <c r="K5" s="32">
        <v>12</v>
      </c>
      <c r="L5" s="32">
        <v>0</v>
      </c>
      <c r="M5" s="32">
        <v>0</v>
      </c>
      <c r="N5" s="45">
        <v>0</v>
      </c>
      <c r="O5" s="85">
        <f>AVERAGE(C5:N5)</f>
        <v>5.916666666666667</v>
      </c>
      <c r="P5" s="67">
        <f>MAX(C5:O5)</f>
        <v>16</v>
      </c>
      <c r="Q5" s="68">
        <f t="shared" si="0"/>
        <v>0</v>
      </c>
      <c r="R5" s="70">
        <f>RANK(O5,$O$3:$O$17,1)</f>
        <v>3</v>
      </c>
    </row>
    <row r="6" spans="1:18" s="7" customFormat="1" ht="15">
      <c r="A6" s="43">
        <v>3</v>
      </c>
      <c r="B6" s="44" t="s">
        <v>82</v>
      </c>
      <c r="C6" s="32">
        <v>3</v>
      </c>
      <c r="D6" s="32">
        <v>5</v>
      </c>
      <c r="E6" s="32">
        <v>7</v>
      </c>
      <c r="F6" s="32">
        <v>4</v>
      </c>
      <c r="G6" s="32">
        <v>9</v>
      </c>
      <c r="H6" s="32">
        <v>17</v>
      </c>
      <c r="I6" s="32">
        <v>13</v>
      </c>
      <c r="J6" s="32">
        <v>23</v>
      </c>
      <c r="K6" s="32">
        <v>5</v>
      </c>
      <c r="L6" s="32">
        <v>2</v>
      </c>
      <c r="M6" s="32">
        <v>0</v>
      </c>
      <c r="N6" s="45">
        <v>0</v>
      </c>
      <c r="O6" s="85">
        <f>AVERAGE(C6:N6)</f>
        <v>7.333333333333333</v>
      </c>
      <c r="P6" s="67">
        <f>MAX(C6:O6)</f>
        <v>23</v>
      </c>
      <c r="Q6" s="68">
        <f t="shared" si="0"/>
        <v>0</v>
      </c>
      <c r="R6" s="70">
        <f>RANK(O6,$O$3:$O$17,1)</f>
        <v>4</v>
      </c>
    </row>
    <row r="7" spans="1:18" s="7" customFormat="1" ht="15">
      <c r="A7" s="43">
        <v>20</v>
      </c>
      <c r="B7" s="44" t="s">
        <v>89</v>
      </c>
      <c r="C7" s="32">
        <v>25</v>
      </c>
      <c r="D7" s="32">
        <v>28</v>
      </c>
      <c r="E7" s="32">
        <v>13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8</v>
      </c>
      <c r="N7" s="45">
        <v>19</v>
      </c>
      <c r="O7" s="85">
        <f>AVERAGE(C7:N7)</f>
        <v>7.75</v>
      </c>
      <c r="P7" s="67">
        <f>MAX(C7:O7)</f>
        <v>28</v>
      </c>
      <c r="Q7" s="68">
        <f t="shared" si="0"/>
        <v>0</v>
      </c>
      <c r="R7" s="70">
        <f>RANK(O7,$O$3:$O$17,1)</f>
        <v>5</v>
      </c>
    </row>
    <row r="8" spans="1:18" s="7" customFormat="1" ht="15">
      <c r="A8" s="43">
        <v>15</v>
      </c>
      <c r="B8" s="44" t="s">
        <v>80</v>
      </c>
      <c r="C8" s="32">
        <v>32</v>
      </c>
      <c r="D8" s="32">
        <v>13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23</v>
      </c>
      <c r="N8" s="45">
        <v>35</v>
      </c>
      <c r="O8" s="85">
        <f>AVERAGE(C8:N8)</f>
        <v>8.583333333333334</v>
      </c>
      <c r="P8" s="67">
        <f>MAX(C8:O8)</f>
        <v>35</v>
      </c>
      <c r="Q8" s="68">
        <f t="shared" si="0"/>
        <v>0</v>
      </c>
      <c r="R8" s="70">
        <f>RANK(O8,$O$3:$O$17,1)</f>
        <v>6</v>
      </c>
    </row>
    <row r="9" spans="1:18" s="7" customFormat="1" ht="15">
      <c r="A9" s="43">
        <v>0</v>
      </c>
      <c r="B9" s="44" t="s">
        <v>87</v>
      </c>
      <c r="C9" s="32">
        <v>0</v>
      </c>
      <c r="D9" s="32">
        <v>0</v>
      </c>
      <c r="E9" s="32">
        <v>11</v>
      </c>
      <c r="F9" s="32">
        <v>14</v>
      </c>
      <c r="G9" s="32">
        <v>15</v>
      </c>
      <c r="H9" s="32">
        <v>14</v>
      </c>
      <c r="I9" s="32">
        <v>12</v>
      </c>
      <c r="J9" s="32">
        <v>16</v>
      </c>
      <c r="K9" s="32">
        <v>20</v>
      </c>
      <c r="L9" s="32">
        <v>8</v>
      </c>
      <c r="M9" s="32">
        <v>0</v>
      </c>
      <c r="N9" s="45">
        <v>0</v>
      </c>
      <c r="O9" s="85">
        <f>AVERAGE(C9:N9)</f>
        <v>9.166666666666666</v>
      </c>
      <c r="P9" s="67">
        <f>MAX(C9:O9)</f>
        <v>20</v>
      </c>
      <c r="Q9" s="68">
        <f t="shared" si="0"/>
        <v>0</v>
      </c>
      <c r="R9" s="70">
        <f>RANK(O9,$O$3:$O$17,1)</f>
        <v>7</v>
      </c>
    </row>
    <row r="10" spans="1:18" s="7" customFormat="1" ht="15">
      <c r="A10" s="43">
        <v>15</v>
      </c>
      <c r="B10" s="44" t="s">
        <v>86</v>
      </c>
      <c r="C10" s="32">
        <v>0</v>
      </c>
      <c r="D10" s="32">
        <v>0</v>
      </c>
      <c r="E10" s="32">
        <v>11</v>
      </c>
      <c r="F10" s="32">
        <v>14</v>
      </c>
      <c r="G10" s="32">
        <v>18</v>
      </c>
      <c r="H10" s="32">
        <v>15</v>
      </c>
      <c r="I10" s="32">
        <v>12</v>
      </c>
      <c r="J10" s="32">
        <v>17</v>
      </c>
      <c r="K10" s="32">
        <v>22</v>
      </c>
      <c r="L10" s="32">
        <v>8</v>
      </c>
      <c r="M10" s="32">
        <v>0</v>
      </c>
      <c r="N10" s="45">
        <v>0</v>
      </c>
      <c r="O10" s="85">
        <f>AVERAGE(C10:N10)</f>
        <v>9.75</v>
      </c>
      <c r="P10" s="67">
        <f>MAX(C10:O10)</f>
        <v>22</v>
      </c>
      <c r="Q10" s="68">
        <f t="shared" si="0"/>
        <v>0</v>
      </c>
      <c r="R10" s="70">
        <f>RANK(O10,$O$3:$O$17,1)</f>
        <v>8</v>
      </c>
    </row>
    <row r="11" spans="1:18" s="7" customFormat="1" ht="15">
      <c r="A11" s="43">
        <v>5</v>
      </c>
      <c r="B11" s="44" t="s">
        <v>85</v>
      </c>
      <c r="C11" s="32">
        <v>3</v>
      </c>
      <c r="D11" s="32">
        <v>7</v>
      </c>
      <c r="E11" s="32">
        <v>6</v>
      </c>
      <c r="F11" s="32">
        <v>14</v>
      </c>
      <c r="G11" s="32">
        <v>18</v>
      </c>
      <c r="H11" s="32">
        <v>14</v>
      </c>
      <c r="I11" s="32">
        <v>13</v>
      </c>
      <c r="J11" s="32">
        <v>12</v>
      </c>
      <c r="K11" s="32">
        <v>11</v>
      </c>
      <c r="L11" s="32">
        <v>15</v>
      </c>
      <c r="M11" s="32">
        <v>9</v>
      </c>
      <c r="N11" s="45">
        <v>8</v>
      </c>
      <c r="O11" s="85">
        <f>AVERAGE(C11:N11)</f>
        <v>10.833333333333334</v>
      </c>
      <c r="P11" s="67">
        <f>MAX(C11:O11)</f>
        <v>18</v>
      </c>
      <c r="Q11" s="68">
        <f t="shared" si="0"/>
        <v>3</v>
      </c>
      <c r="R11" s="70">
        <f>RANK(O11,$O$3:$O$17,1)</f>
        <v>9</v>
      </c>
    </row>
    <row r="12" spans="1:18" s="7" customFormat="1" ht="15">
      <c r="A12" s="43">
        <v>0</v>
      </c>
      <c r="B12" s="44" t="s">
        <v>88</v>
      </c>
      <c r="C12" s="32">
        <v>11</v>
      </c>
      <c r="D12" s="32">
        <v>13</v>
      </c>
      <c r="E12" s="32">
        <v>9</v>
      </c>
      <c r="F12" s="32">
        <v>16</v>
      </c>
      <c r="G12" s="32">
        <v>20</v>
      </c>
      <c r="H12" s="32">
        <v>14</v>
      </c>
      <c r="I12" s="32">
        <v>18</v>
      </c>
      <c r="J12" s="32">
        <v>17</v>
      </c>
      <c r="K12" s="32">
        <v>21</v>
      </c>
      <c r="L12" s="32">
        <v>25</v>
      </c>
      <c r="M12" s="32">
        <v>9</v>
      </c>
      <c r="N12" s="45">
        <v>13</v>
      </c>
      <c r="O12" s="85">
        <f>AVERAGE(C12:N12)</f>
        <v>15.5</v>
      </c>
      <c r="P12" s="67">
        <f>MAX(C12:O12)</f>
        <v>25</v>
      </c>
      <c r="Q12" s="68">
        <f t="shared" si="0"/>
        <v>9</v>
      </c>
      <c r="R12" s="70">
        <f>RANK(O12,$O$3:$O$17,1)</f>
        <v>10</v>
      </c>
    </row>
    <row r="13" spans="1:18" s="7" customFormat="1" ht="15">
      <c r="A13" s="43">
        <v>3</v>
      </c>
      <c r="B13" s="44" t="s">
        <v>77</v>
      </c>
      <c r="C13" s="32">
        <v>0</v>
      </c>
      <c r="D13" s="32">
        <v>0</v>
      </c>
      <c r="E13" s="32">
        <v>16</v>
      </c>
      <c r="F13" s="32">
        <v>40</v>
      </c>
      <c r="G13" s="32">
        <v>42</v>
      </c>
      <c r="H13" s="32">
        <v>28</v>
      </c>
      <c r="I13" s="32">
        <v>30</v>
      </c>
      <c r="J13" s="32">
        <v>32</v>
      </c>
      <c r="K13" s="32">
        <v>15</v>
      </c>
      <c r="L13" s="32">
        <v>11</v>
      </c>
      <c r="M13" s="32">
        <v>0</v>
      </c>
      <c r="N13" s="45">
        <v>0</v>
      </c>
      <c r="O13" s="85">
        <f>AVERAGE(C13:N13)</f>
        <v>17.833333333333332</v>
      </c>
      <c r="P13" s="67">
        <f>MAX(C13:O13)</f>
        <v>42</v>
      </c>
      <c r="Q13" s="68">
        <f t="shared" si="0"/>
        <v>0</v>
      </c>
      <c r="R13" s="70">
        <f>RANK(O13,$O$3:$O$17,1)</f>
        <v>11</v>
      </c>
    </row>
    <row r="14" spans="1:18" s="7" customFormat="1" ht="15">
      <c r="A14" s="43">
        <v>10</v>
      </c>
      <c r="B14" s="44" t="s">
        <v>79</v>
      </c>
      <c r="C14" s="32">
        <v>68</v>
      </c>
      <c r="D14" s="32">
        <v>54</v>
      </c>
      <c r="E14" s="32">
        <v>45</v>
      </c>
      <c r="F14" s="32">
        <v>31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15</v>
      </c>
      <c r="N14" s="45">
        <v>47</v>
      </c>
      <c r="O14" s="85">
        <f>AVERAGE(C14:N14)</f>
        <v>21.666666666666668</v>
      </c>
      <c r="P14" s="67">
        <f>MAX(C14:O14)</f>
        <v>68</v>
      </c>
      <c r="Q14" s="68">
        <f t="shared" si="0"/>
        <v>0</v>
      </c>
      <c r="R14" s="70">
        <f>RANK(O14,$O$3:$O$17,1)</f>
        <v>12</v>
      </c>
    </row>
    <row r="15" spans="1:18" ht="15">
      <c r="A15" s="43">
        <v>15</v>
      </c>
      <c r="B15" s="44" t="s">
        <v>83</v>
      </c>
      <c r="C15" s="32">
        <v>0</v>
      </c>
      <c r="D15" s="32">
        <v>0</v>
      </c>
      <c r="E15" s="32">
        <v>13</v>
      </c>
      <c r="F15" s="32">
        <v>18</v>
      </c>
      <c r="G15" s="32">
        <v>23</v>
      </c>
      <c r="H15" s="32">
        <v>30</v>
      </c>
      <c r="I15" s="32">
        <v>46</v>
      </c>
      <c r="J15" s="32">
        <v>48</v>
      </c>
      <c r="K15" s="32">
        <v>53</v>
      </c>
      <c r="L15" s="32">
        <v>33</v>
      </c>
      <c r="M15" s="32">
        <v>2</v>
      </c>
      <c r="N15" s="45">
        <v>0</v>
      </c>
      <c r="O15" s="85">
        <f>AVERAGE(C15:N15)</f>
        <v>22.166666666666668</v>
      </c>
      <c r="P15" s="67">
        <f>MAX(C15:O15)</f>
        <v>53</v>
      </c>
      <c r="Q15" s="68">
        <f t="shared" si="0"/>
        <v>0</v>
      </c>
      <c r="R15" s="70">
        <f>RANK(O15,$O$3:$O$17,1)</f>
        <v>13</v>
      </c>
    </row>
    <row r="16" spans="1:18" ht="15">
      <c r="A16" s="43">
        <v>20</v>
      </c>
      <c r="B16" s="44" t="s">
        <v>78</v>
      </c>
      <c r="C16" s="32">
        <v>85</v>
      </c>
      <c r="D16" s="32">
        <v>65</v>
      </c>
      <c r="E16" s="32">
        <v>54</v>
      </c>
      <c r="F16" s="32">
        <v>42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17</v>
      </c>
      <c r="N16" s="45">
        <v>78</v>
      </c>
      <c r="O16" s="85">
        <f>AVERAGE(C16:N16)</f>
        <v>28.416666666666668</v>
      </c>
      <c r="P16" s="67">
        <f>MAX(C16:O16)</f>
        <v>85</v>
      </c>
      <c r="Q16" s="68">
        <f t="shared" si="0"/>
        <v>0</v>
      </c>
      <c r="R16" s="70">
        <f>RANK(O16,$O$3:$O$17,1)</f>
        <v>14</v>
      </c>
    </row>
    <row r="17" spans="1:18" ht="15">
      <c r="A17" s="46">
        <v>0</v>
      </c>
      <c r="B17" s="42" t="s">
        <v>84</v>
      </c>
      <c r="C17" s="12">
        <v>0</v>
      </c>
      <c r="D17" s="12">
        <v>0</v>
      </c>
      <c r="E17" s="12">
        <v>24</v>
      </c>
      <c r="F17" s="12">
        <v>32</v>
      </c>
      <c r="G17" s="12">
        <v>41</v>
      </c>
      <c r="H17" s="12">
        <v>45</v>
      </c>
      <c r="I17" s="12">
        <v>58</v>
      </c>
      <c r="J17" s="12">
        <v>65</v>
      </c>
      <c r="K17" s="12">
        <v>75</v>
      </c>
      <c r="L17" s="12">
        <v>41</v>
      </c>
      <c r="M17" s="12">
        <v>2</v>
      </c>
      <c r="N17" s="47">
        <v>0</v>
      </c>
      <c r="O17" s="85">
        <f>AVERAGE(C17:N17)</f>
        <v>31.916666666666668</v>
      </c>
      <c r="P17" s="67">
        <f>MAX(C17:O17)</f>
        <v>75</v>
      </c>
      <c r="Q17" s="68">
        <f t="shared" si="0"/>
        <v>0</v>
      </c>
      <c r="R17" s="70">
        <f>RANK(O17,$O$3:$O$17,1)</f>
        <v>15</v>
      </c>
    </row>
    <row r="18" spans="1:18" ht="12.75">
      <c r="A18" s="8"/>
      <c r="B18" s="57" t="s">
        <v>92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65" t="s">
        <v>61</v>
      </c>
      <c r="P18" s="66"/>
      <c r="Q18" s="69"/>
      <c r="R18" s="71"/>
    </row>
    <row r="19" ht="12.75">
      <c r="O19" s="48" t="s">
        <v>61</v>
      </c>
    </row>
    <row r="24" ht="12.75">
      <c r="B24" s="51"/>
    </row>
    <row r="27" ht="13.5" thickBot="1">
      <c r="A27" t="s">
        <v>93</v>
      </c>
    </row>
    <row r="28" spans="1:2" ht="23.25" thickBot="1">
      <c r="A28" s="50" t="s">
        <v>94</v>
      </c>
      <c r="B28" s="50" t="s">
        <v>95</v>
      </c>
    </row>
    <row r="29" spans="1:2" ht="13.5" thickBot="1">
      <c r="A29" s="49"/>
      <c r="B29" s="49"/>
    </row>
    <row r="30" spans="1:2" ht="13.5" thickBot="1">
      <c r="A30" s="49"/>
      <c r="B30" s="49"/>
    </row>
    <row r="31" spans="1:2" ht="13.5" thickBot="1">
      <c r="A31" s="49"/>
      <c r="B31" s="49"/>
    </row>
    <row r="32" spans="1:2" ht="13.5" thickBot="1">
      <c r="A32" s="49"/>
      <c r="B32" s="49"/>
    </row>
    <row r="33" spans="1:2" ht="13.5" thickBot="1">
      <c r="A33" s="49"/>
      <c r="B33" s="49"/>
    </row>
    <row r="34" spans="1:2" ht="13.5" thickBot="1">
      <c r="A34" s="49"/>
      <c r="B34" s="49"/>
    </row>
    <row r="35" spans="1:2" ht="13.5" thickBot="1">
      <c r="A35" s="49"/>
      <c r="B35" s="49"/>
    </row>
    <row r="36" spans="1:2" ht="13.5" thickBot="1">
      <c r="A36" s="49"/>
      <c r="B36" s="49"/>
    </row>
    <row r="37" spans="1:2" ht="13.5" thickBot="1">
      <c r="A37" s="49"/>
      <c r="B37" s="49"/>
    </row>
    <row r="38" spans="1:2" ht="13.5" thickBot="1">
      <c r="A38" s="49"/>
      <c r="B38" s="49"/>
    </row>
    <row r="39" spans="1:2" ht="13.5" thickBot="1">
      <c r="A39" s="49"/>
      <c r="B39" s="49"/>
    </row>
    <row r="40" spans="1:2" ht="13.5" thickBot="1">
      <c r="A40" s="49"/>
      <c r="B40" s="49"/>
    </row>
    <row r="41" spans="1:2" ht="13.5" thickBot="1">
      <c r="A41" s="49"/>
      <c r="B41" s="49"/>
    </row>
    <row r="42" spans="1:2" ht="13.5" thickBot="1">
      <c r="A42" s="49"/>
      <c r="B42" s="49"/>
    </row>
    <row r="43" spans="1:2" ht="13.5" thickBot="1">
      <c r="A43" s="49"/>
      <c r="B43" s="49"/>
    </row>
    <row r="44" spans="1:2" ht="13.5" thickBot="1">
      <c r="A44" s="49"/>
      <c r="B44" s="49"/>
    </row>
    <row r="45" spans="1:2" ht="13.5" thickBot="1">
      <c r="A45" s="49"/>
      <c r="B45" s="49"/>
    </row>
    <row r="46" spans="1:2" ht="13.5" thickBot="1">
      <c r="A46" s="49"/>
      <c r="B46" s="49"/>
    </row>
    <row r="47" spans="1:2" ht="13.5" thickBot="1">
      <c r="A47" s="49"/>
      <c r="B47" s="49"/>
    </row>
    <row r="48" spans="1:2" ht="13.5" thickBot="1">
      <c r="A48" s="49"/>
      <c r="B48" s="49"/>
    </row>
    <row r="49" spans="1:2" ht="13.5" thickBot="1">
      <c r="A49" s="49"/>
      <c r="B49" s="49"/>
    </row>
    <row r="50" spans="1:2" ht="13.5" thickBot="1">
      <c r="A50" s="49"/>
      <c r="B50" s="49"/>
    </row>
    <row r="51" spans="1:2" ht="13.5" thickBot="1">
      <c r="A51" s="49"/>
      <c r="B51" s="49"/>
    </row>
    <row r="52" spans="1:2" ht="13.5" thickBot="1">
      <c r="A52" s="49"/>
      <c r="B52" s="49"/>
    </row>
    <row r="53" spans="1:2" ht="13.5" thickBot="1">
      <c r="A53" s="49"/>
      <c r="B53" s="49"/>
    </row>
    <row r="54" spans="1:2" ht="13.5" thickBot="1">
      <c r="A54" s="49"/>
      <c r="B54" s="49"/>
    </row>
    <row r="55" spans="1:2" ht="13.5" thickBot="1">
      <c r="A55" s="49"/>
      <c r="B55" s="49"/>
    </row>
    <row r="56" spans="1:2" ht="13.5" thickBot="1">
      <c r="A56" s="49"/>
      <c r="B56" s="49"/>
    </row>
    <row r="57" spans="1:2" ht="13.5" thickBot="1">
      <c r="A57" s="49"/>
      <c r="B57" s="49"/>
    </row>
    <row r="58" spans="1:2" ht="13.5" thickBot="1">
      <c r="A58" s="49"/>
      <c r="B58" s="49"/>
    </row>
    <row r="59" spans="1:2" ht="13.5" thickBot="1">
      <c r="A59" s="49"/>
      <c r="B59" s="49"/>
    </row>
    <row r="60" spans="1:2" ht="13.5" thickBot="1">
      <c r="A60" s="49"/>
      <c r="B60" s="49"/>
    </row>
    <row r="61" spans="1:2" ht="13.5" thickBot="1">
      <c r="A61" s="49"/>
      <c r="B61" s="49"/>
    </row>
    <row r="62" spans="1:2" ht="13.5" thickBot="1">
      <c r="A62" s="49"/>
      <c r="B62" s="49"/>
    </row>
    <row r="63" spans="1:2" ht="13.5" thickBot="1">
      <c r="A63" s="49"/>
      <c r="B63" s="49"/>
    </row>
    <row r="64" spans="1:2" ht="13.5" thickBot="1">
      <c r="A64" s="49"/>
      <c r="B64" s="49"/>
    </row>
    <row r="65" spans="1:2" ht="13.5" thickBot="1">
      <c r="A65" s="49"/>
      <c r="B65" s="49"/>
    </row>
    <row r="66" spans="1:2" ht="13.5" thickBot="1">
      <c r="A66" s="49"/>
      <c r="B66" s="49"/>
    </row>
    <row r="67" spans="1:2" ht="13.5" thickBot="1">
      <c r="A67" s="49"/>
      <c r="B67" s="49"/>
    </row>
  </sheetData>
  <sheetProtection/>
  <mergeCells count="1">
    <mergeCell ref="C1:N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31.625" style="0" customWidth="1"/>
  </cols>
  <sheetData>
    <row r="1" spans="1:4" ht="17.25">
      <c r="A1" s="59"/>
      <c r="B1" s="59"/>
      <c r="C1" s="59"/>
      <c r="D1" s="59"/>
    </row>
    <row r="2" spans="1:4" ht="17.25">
      <c r="A2" s="60" t="s">
        <v>4</v>
      </c>
      <c r="B2" s="61" t="s">
        <v>96</v>
      </c>
      <c r="C2" s="60"/>
      <c r="D2" s="59"/>
    </row>
    <row r="3" spans="1:4" ht="18">
      <c r="A3" s="62">
        <v>1</v>
      </c>
      <c r="B3" s="63" t="s">
        <v>33</v>
      </c>
      <c r="C3" s="60">
        <v>56</v>
      </c>
      <c r="D3" s="59"/>
    </row>
    <row r="4" spans="1:4" ht="18">
      <c r="A4" s="60">
        <v>2</v>
      </c>
      <c r="B4" s="64" t="s">
        <v>34</v>
      </c>
      <c r="C4" s="60">
        <v>58</v>
      </c>
      <c r="D4" s="59"/>
    </row>
    <row r="5" spans="1:4" ht="18">
      <c r="A5" s="60">
        <v>3</v>
      </c>
      <c r="B5" s="64" t="s">
        <v>35</v>
      </c>
      <c r="C5" s="60">
        <v>92</v>
      </c>
      <c r="D5" s="59"/>
    </row>
    <row r="6" spans="1:4" ht="18">
      <c r="A6" s="60">
        <v>4</v>
      </c>
      <c r="B6" s="64" t="s">
        <v>36</v>
      </c>
      <c r="C6" s="60">
        <v>15</v>
      </c>
      <c r="D6" s="59"/>
    </row>
    <row r="7" spans="1:4" ht="18">
      <c r="A7" s="60">
        <v>5</v>
      </c>
      <c r="B7" s="64" t="s">
        <v>37</v>
      </c>
      <c r="C7" s="60">
        <v>23</v>
      </c>
      <c r="D7" s="59"/>
    </row>
    <row r="8" spans="1:4" ht="18">
      <c r="A8" s="60">
        <v>6</v>
      </c>
      <c r="B8" s="64" t="s">
        <v>38</v>
      </c>
      <c r="C8" s="60">
        <v>56</v>
      </c>
      <c r="D8" s="59"/>
    </row>
    <row r="9" spans="1:4" ht="17.25">
      <c r="A9" s="60"/>
      <c r="B9" s="52" t="s">
        <v>92</v>
      </c>
      <c r="C9" s="60">
        <f>SUM(C3:C8)</f>
        <v>300</v>
      </c>
      <c r="D9" s="59"/>
    </row>
    <row r="10" spans="1:4" ht="17.25">
      <c r="A10" s="59"/>
      <c r="B10" s="59"/>
      <c r="C10" s="59"/>
      <c r="D10" s="59"/>
    </row>
    <row r="11" spans="1:4" ht="17.25">
      <c r="A11" s="59"/>
      <c r="B11" s="59"/>
      <c r="C11" s="59"/>
      <c r="D11" s="59"/>
    </row>
    <row r="12" spans="1:4" ht="17.25">
      <c r="A12" s="59"/>
      <c r="B12" s="59"/>
      <c r="C12" s="59"/>
      <c r="D12" s="59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M161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9.125" style="32" customWidth="1"/>
    <col min="2" max="2" width="25.875" style="0" bestFit="1" customWidth="1"/>
    <col min="3" max="3" width="10.00390625" style="0" customWidth="1"/>
    <col min="4" max="4" width="9.875" style="0" customWidth="1"/>
    <col min="5" max="5" width="8.375" style="0" customWidth="1"/>
    <col min="6" max="6" width="9.625" style="0" customWidth="1"/>
    <col min="7" max="7" width="8.50390625" style="0" customWidth="1"/>
    <col min="8" max="8" width="7.875" style="0" bestFit="1" customWidth="1"/>
    <col min="11" max="11" width="6.875" style="0" customWidth="1"/>
    <col min="12" max="12" width="15.50390625" style="0" customWidth="1"/>
    <col min="13" max="13" width="24.125" style="0" customWidth="1"/>
  </cols>
  <sheetData>
    <row r="2" ht="13.5" thickBot="1"/>
    <row r="3" spans="1:12" ht="57" customHeight="1" thickBot="1">
      <c r="A3" s="56" t="s">
        <v>15</v>
      </c>
      <c r="B3" s="56" t="s">
        <v>16</v>
      </c>
      <c r="C3" s="56" t="s">
        <v>17</v>
      </c>
      <c r="D3" s="56" t="s">
        <v>18</v>
      </c>
      <c r="E3" s="56" t="s">
        <v>19</v>
      </c>
      <c r="F3" s="56" t="s">
        <v>20</v>
      </c>
      <c r="G3" s="56" t="s">
        <v>21</v>
      </c>
      <c r="H3" s="56" t="s">
        <v>22</v>
      </c>
      <c r="I3" s="56" t="s">
        <v>23</v>
      </c>
      <c r="J3" s="56" t="s">
        <v>24</v>
      </c>
      <c r="L3" s="33" t="s">
        <v>21</v>
      </c>
    </row>
    <row r="4" spans="1:12" ht="15">
      <c r="A4" s="34">
        <v>1</v>
      </c>
      <c r="B4" s="35" t="s">
        <v>25</v>
      </c>
      <c r="C4" s="36">
        <v>3</v>
      </c>
      <c r="D4" s="36">
        <v>6</v>
      </c>
      <c r="E4" s="36">
        <v>5</v>
      </c>
      <c r="F4" s="36">
        <v>8</v>
      </c>
      <c r="G4" s="36">
        <v>8</v>
      </c>
      <c r="H4" s="36">
        <v>6</v>
      </c>
      <c r="I4" s="36">
        <v>8</v>
      </c>
      <c r="J4" s="36">
        <v>7</v>
      </c>
      <c r="L4" t="s">
        <v>50</v>
      </c>
    </row>
    <row r="5" spans="1:10" ht="15">
      <c r="A5" s="9">
        <v>2</v>
      </c>
      <c r="B5" s="37" t="s">
        <v>26</v>
      </c>
      <c r="C5" s="38">
        <v>9</v>
      </c>
      <c r="D5" s="38">
        <v>11</v>
      </c>
      <c r="E5" s="38">
        <v>10</v>
      </c>
      <c r="F5" s="38">
        <v>9</v>
      </c>
      <c r="G5" s="38">
        <v>10</v>
      </c>
      <c r="H5" s="38">
        <v>8</v>
      </c>
      <c r="I5" s="38">
        <v>9</v>
      </c>
      <c r="J5" s="38">
        <v>10</v>
      </c>
    </row>
    <row r="6" spans="1:10" ht="15">
      <c r="A6" s="9">
        <v>3</v>
      </c>
      <c r="B6" s="37" t="s">
        <v>27</v>
      </c>
      <c r="C6" s="38">
        <v>5</v>
      </c>
      <c r="D6" s="38">
        <v>8</v>
      </c>
      <c r="E6" s="38">
        <v>5</v>
      </c>
      <c r="F6" s="38">
        <v>8</v>
      </c>
      <c r="G6" s="38">
        <v>6</v>
      </c>
      <c r="H6" s="38">
        <v>6</v>
      </c>
      <c r="I6" s="38">
        <v>8</v>
      </c>
      <c r="J6" s="38">
        <v>8</v>
      </c>
    </row>
    <row r="7" spans="1:10" ht="15">
      <c r="A7" s="9">
        <v>4</v>
      </c>
      <c r="B7" s="37" t="s">
        <v>28</v>
      </c>
      <c r="C7" s="38">
        <v>9</v>
      </c>
      <c r="D7" s="38">
        <v>9</v>
      </c>
      <c r="E7" s="38">
        <v>8</v>
      </c>
      <c r="F7" s="38">
        <v>9</v>
      </c>
      <c r="G7" s="38">
        <v>8</v>
      </c>
      <c r="H7" s="38">
        <v>9</v>
      </c>
      <c r="I7" s="38">
        <v>10</v>
      </c>
      <c r="J7" s="38">
        <v>10</v>
      </c>
    </row>
    <row r="8" spans="1:10" ht="15.75" thickBot="1">
      <c r="A8" s="9">
        <v>5</v>
      </c>
      <c r="B8" s="37" t="s">
        <v>29</v>
      </c>
      <c r="C8" s="38">
        <v>11</v>
      </c>
      <c r="D8" s="38">
        <v>9</v>
      </c>
      <c r="E8" s="38">
        <v>9</v>
      </c>
      <c r="F8" s="38">
        <v>10</v>
      </c>
      <c r="G8" s="38">
        <v>9</v>
      </c>
      <c r="H8" s="38">
        <v>8</v>
      </c>
      <c r="I8" s="38">
        <v>9</v>
      </c>
      <c r="J8" s="38">
        <v>11</v>
      </c>
    </row>
    <row r="9" spans="1:13" ht="15.75" thickBot="1">
      <c r="A9" s="38">
        <v>6</v>
      </c>
      <c r="B9" s="41" t="s">
        <v>30</v>
      </c>
      <c r="C9" s="38">
        <v>12</v>
      </c>
      <c r="D9" s="38">
        <v>10</v>
      </c>
      <c r="E9" s="38">
        <v>9</v>
      </c>
      <c r="F9" s="38">
        <v>11</v>
      </c>
      <c r="G9" s="38">
        <v>8</v>
      </c>
      <c r="H9" s="38">
        <v>9</v>
      </c>
      <c r="I9" s="38">
        <v>10</v>
      </c>
      <c r="J9" s="38">
        <v>11</v>
      </c>
      <c r="L9" s="33" t="s">
        <v>23</v>
      </c>
      <c r="M9" s="33" t="s">
        <v>19</v>
      </c>
    </row>
    <row r="10" spans="1:13" ht="15">
      <c r="A10" s="9">
        <v>7</v>
      </c>
      <c r="B10" s="37" t="s">
        <v>31</v>
      </c>
      <c r="C10" s="38">
        <v>11</v>
      </c>
      <c r="D10" s="38">
        <v>10</v>
      </c>
      <c r="E10" s="38">
        <v>10</v>
      </c>
      <c r="F10" s="38">
        <v>8</v>
      </c>
      <c r="G10" s="38">
        <v>10</v>
      </c>
      <c r="H10" s="38">
        <v>8</v>
      </c>
      <c r="I10" s="38">
        <v>9</v>
      </c>
      <c r="J10" s="38">
        <v>12</v>
      </c>
      <c r="L10" t="s">
        <v>58</v>
      </c>
      <c r="M10" t="s">
        <v>59</v>
      </c>
    </row>
    <row r="11" spans="1:10" ht="15">
      <c r="A11" s="39">
        <v>9</v>
      </c>
      <c r="B11" s="37" t="s">
        <v>32</v>
      </c>
      <c r="C11" s="40">
        <v>9</v>
      </c>
      <c r="D11" s="40">
        <v>9</v>
      </c>
      <c r="E11" s="40">
        <v>9</v>
      </c>
      <c r="F11" s="40">
        <v>7</v>
      </c>
      <c r="G11" s="40">
        <v>10</v>
      </c>
      <c r="H11" s="40">
        <v>8</v>
      </c>
      <c r="I11" s="40">
        <v>7</v>
      </c>
      <c r="J11" s="40">
        <v>9</v>
      </c>
    </row>
    <row r="12" spans="1:10" ht="15">
      <c r="A12" s="9">
        <v>8</v>
      </c>
      <c r="B12" s="37" t="s">
        <v>33</v>
      </c>
      <c r="C12" s="38">
        <v>5</v>
      </c>
      <c r="D12" s="38">
        <v>3</v>
      </c>
      <c r="E12" s="38">
        <v>6</v>
      </c>
      <c r="F12" s="38">
        <v>6</v>
      </c>
      <c r="G12" s="38">
        <v>7</v>
      </c>
      <c r="H12" s="38">
        <v>7</v>
      </c>
      <c r="I12" s="38">
        <v>6</v>
      </c>
      <c r="J12" s="38">
        <v>8</v>
      </c>
    </row>
    <row r="13" spans="1:10" ht="15">
      <c r="A13" s="9">
        <v>10</v>
      </c>
      <c r="B13" s="37" t="s">
        <v>34</v>
      </c>
      <c r="C13" s="38">
        <v>10</v>
      </c>
      <c r="D13" s="38">
        <v>11</v>
      </c>
      <c r="E13" s="38">
        <v>10</v>
      </c>
      <c r="F13" s="38">
        <v>10</v>
      </c>
      <c r="G13" s="38">
        <v>11</v>
      </c>
      <c r="H13" s="38">
        <v>7</v>
      </c>
      <c r="I13" s="38">
        <v>7</v>
      </c>
      <c r="J13" s="38">
        <v>12</v>
      </c>
    </row>
    <row r="14" spans="1:10" ht="15">
      <c r="A14" s="9">
        <v>11</v>
      </c>
      <c r="B14" s="37" t="s">
        <v>35</v>
      </c>
      <c r="C14" s="38">
        <v>4</v>
      </c>
      <c r="D14" s="38">
        <v>6</v>
      </c>
      <c r="E14" s="38">
        <v>7</v>
      </c>
      <c r="F14" s="38">
        <v>5</v>
      </c>
      <c r="G14" s="38">
        <v>4</v>
      </c>
      <c r="H14" s="38">
        <v>6</v>
      </c>
      <c r="I14" s="38">
        <v>5</v>
      </c>
      <c r="J14" s="38">
        <v>6</v>
      </c>
    </row>
    <row r="15" spans="1:10" ht="15">
      <c r="A15" s="9">
        <v>12</v>
      </c>
      <c r="B15" s="37" t="s">
        <v>36</v>
      </c>
      <c r="C15" s="38">
        <v>8</v>
      </c>
      <c r="D15" s="38">
        <v>8</v>
      </c>
      <c r="E15" s="38">
        <v>10</v>
      </c>
      <c r="F15" s="38">
        <v>9</v>
      </c>
      <c r="G15" s="38">
        <v>7</v>
      </c>
      <c r="H15" s="38">
        <v>7</v>
      </c>
      <c r="I15" s="38">
        <v>9</v>
      </c>
      <c r="J15" s="38">
        <v>10</v>
      </c>
    </row>
    <row r="16" spans="1:10" ht="15">
      <c r="A16" s="39">
        <v>13</v>
      </c>
      <c r="B16" s="37" t="s">
        <v>37</v>
      </c>
      <c r="C16" s="40">
        <v>9</v>
      </c>
      <c r="D16" s="40">
        <v>8</v>
      </c>
      <c r="E16" s="40">
        <v>9</v>
      </c>
      <c r="F16" s="40">
        <v>10</v>
      </c>
      <c r="G16" s="40">
        <v>10</v>
      </c>
      <c r="H16" s="40">
        <v>9</v>
      </c>
      <c r="I16" s="40">
        <v>10</v>
      </c>
      <c r="J16" s="40">
        <v>10</v>
      </c>
    </row>
    <row r="17" spans="1:10" ht="15">
      <c r="A17" s="9">
        <v>14</v>
      </c>
      <c r="B17" s="37" t="s">
        <v>38</v>
      </c>
      <c r="C17" s="38">
        <v>8</v>
      </c>
      <c r="D17" s="38">
        <v>8</v>
      </c>
      <c r="E17" s="38">
        <v>10</v>
      </c>
      <c r="F17" s="38">
        <v>7</v>
      </c>
      <c r="G17" s="38">
        <v>11</v>
      </c>
      <c r="H17" s="38">
        <v>7</v>
      </c>
      <c r="I17" s="38">
        <v>10</v>
      </c>
      <c r="J17" s="38">
        <v>7</v>
      </c>
    </row>
    <row r="18" spans="1:10" ht="15">
      <c r="A18" s="9">
        <v>15</v>
      </c>
      <c r="B18" s="37" t="s">
        <v>39</v>
      </c>
      <c r="C18" s="38">
        <v>4</v>
      </c>
      <c r="D18" s="38">
        <v>5</v>
      </c>
      <c r="E18" s="38">
        <v>7</v>
      </c>
      <c r="F18" s="38">
        <v>3</v>
      </c>
      <c r="G18" s="38">
        <v>7</v>
      </c>
      <c r="H18" s="38">
        <v>9</v>
      </c>
      <c r="I18" s="38">
        <v>6</v>
      </c>
      <c r="J18" s="38">
        <v>5</v>
      </c>
    </row>
    <row r="19" spans="1:10" ht="15">
      <c r="A19" s="9">
        <v>16</v>
      </c>
      <c r="B19" s="37" t="s">
        <v>40</v>
      </c>
      <c r="C19" s="38">
        <v>9</v>
      </c>
      <c r="D19" s="38">
        <v>8</v>
      </c>
      <c r="E19" s="38">
        <v>10</v>
      </c>
      <c r="F19" s="38">
        <v>7</v>
      </c>
      <c r="G19" s="38">
        <v>11</v>
      </c>
      <c r="H19" s="38">
        <v>10</v>
      </c>
      <c r="I19" s="38">
        <v>9</v>
      </c>
      <c r="J19" s="38">
        <v>11</v>
      </c>
    </row>
    <row r="20" spans="1:10" ht="15">
      <c r="A20" s="9">
        <v>17</v>
      </c>
      <c r="B20" s="37" t="s">
        <v>41</v>
      </c>
      <c r="C20" s="38">
        <v>8</v>
      </c>
      <c r="D20" s="38">
        <v>9</v>
      </c>
      <c r="E20" s="38">
        <v>5</v>
      </c>
      <c r="F20" s="38">
        <v>9</v>
      </c>
      <c r="G20" s="38">
        <v>10</v>
      </c>
      <c r="H20" s="38">
        <v>10</v>
      </c>
      <c r="I20" s="38">
        <v>10</v>
      </c>
      <c r="J20" s="38">
        <v>10</v>
      </c>
    </row>
    <row r="21" spans="1:10" ht="15">
      <c r="A21" s="9">
        <v>18</v>
      </c>
      <c r="B21" s="37" t="s">
        <v>42</v>
      </c>
      <c r="C21" s="38">
        <v>5</v>
      </c>
      <c r="D21" s="38">
        <v>6</v>
      </c>
      <c r="E21" s="38">
        <v>6</v>
      </c>
      <c r="F21" s="38">
        <v>5</v>
      </c>
      <c r="G21" s="38">
        <v>4</v>
      </c>
      <c r="H21" s="38">
        <v>6</v>
      </c>
      <c r="I21" s="38">
        <v>6</v>
      </c>
      <c r="J21" s="38">
        <v>6</v>
      </c>
    </row>
    <row r="22" spans="1:10" ht="15">
      <c r="A22" s="9">
        <v>19</v>
      </c>
      <c r="B22" s="37" t="s">
        <v>43</v>
      </c>
      <c r="C22" s="38">
        <v>9</v>
      </c>
      <c r="D22" s="38">
        <v>6</v>
      </c>
      <c r="E22" s="38">
        <v>8</v>
      </c>
      <c r="F22" s="38">
        <v>11</v>
      </c>
      <c r="G22" s="38">
        <v>7</v>
      </c>
      <c r="H22" s="38">
        <v>8</v>
      </c>
      <c r="I22" s="38">
        <v>8</v>
      </c>
      <c r="J22" s="38">
        <v>8</v>
      </c>
    </row>
    <row r="23" spans="1:10" ht="15">
      <c r="A23" s="9">
        <v>20</v>
      </c>
      <c r="B23" s="37" t="s">
        <v>44</v>
      </c>
      <c r="C23" s="38">
        <v>10</v>
      </c>
      <c r="D23" s="38">
        <v>6</v>
      </c>
      <c r="E23" s="38">
        <v>8</v>
      </c>
      <c r="F23" s="38">
        <v>9</v>
      </c>
      <c r="G23" s="38">
        <v>8</v>
      </c>
      <c r="H23" s="38">
        <v>9</v>
      </c>
      <c r="I23" s="38">
        <v>8</v>
      </c>
      <c r="J23" s="38">
        <v>9</v>
      </c>
    </row>
    <row r="24" spans="1:10" ht="15">
      <c r="A24" s="9">
        <v>21</v>
      </c>
      <c r="B24" s="37" t="s">
        <v>45</v>
      </c>
      <c r="C24" s="38">
        <v>6</v>
      </c>
      <c r="D24" s="38">
        <v>3</v>
      </c>
      <c r="E24" s="38">
        <v>6</v>
      </c>
      <c r="F24" s="38">
        <v>6</v>
      </c>
      <c r="G24" s="38">
        <v>4</v>
      </c>
      <c r="H24" s="38">
        <v>6</v>
      </c>
      <c r="I24" s="38">
        <v>6</v>
      </c>
      <c r="J24" s="38">
        <v>7</v>
      </c>
    </row>
    <row r="25" spans="1:10" ht="15">
      <c r="A25" s="9">
        <v>22</v>
      </c>
      <c r="B25" s="37" t="s">
        <v>46</v>
      </c>
      <c r="C25" s="38">
        <v>10</v>
      </c>
      <c r="D25" s="38">
        <v>5</v>
      </c>
      <c r="E25" s="38">
        <v>9</v>
      </c>
      <c r="F25" s="38">
        <v>6</v>
      </c>
      <c r="G25" s="38">
        <v>11</v>
      </c>
      <c r="H25" s="38">
        <v>10</v>
      </c>
      <c r="I25" s="38">
        <v>8</v>
      </c>
      <c r="J25" s="38">
        <v>10</v>
      </c>
    </row>
    <row r="26" spans="1:10" ht="15">
      <c r="A26" s="9">
        <v>23</v>
      </c>
      <c r="B26" s="37" t="s">
        <v>47</v>
      </c>
      <c r="C26" s="38">
        <v>12</v>
      </c>
      <c r="D26" s="38">
        <v>9</v>
      </c>
      <c r="E26" s="38">
        <v>11</v>
      </c>
      <c r="F26" s="38">
        <v>8</v>
      </c>
      <c r="G26" s="38">
        <v>9</v>
      </c>
      <c r="H26" s="38">
        <v>10</v>
      </c>
      <c r="I26" s="38">
        <v>9</v>
      </c>
      <c r="J26" s="38">
        <v>10</v>
      </c>
    </row>
    <row r="27" spans="1:10" ht="15">
      <c r="A27" s="9">
        <v>25</v>
      </c>
      <c r="B27" s="37" t="s">
        <v>48</v>
      </c>
      <c r="C27" s="38">
        <v>6</v>
      </c>
      <c r="D27" s="38">
        <v>9</v>
      </c>
      <c r="E27" s="38">
        <v>12</v>
      </c>
      <c r="F27" s="38">
        <v>11</v>
      </c>
      <c r="G27" s="38">
        <v>9</v>
      </c>
      <c r="H27" s="38">
        <v>12</v>
      </c>
      <c r="I27" s="38">
        <v>10</v>
      </c>
      <c r="J27" s="38">
        <v>10</v>
      </c>
    </row>
    <row r="28" spans="1:10" ht="15">
      <c r="A28" s="9">
        <v>24</v>
      </c>
      <c r="B28" s="37" t="s">
        <v>49</v>
      </c>
      <c r="C28" s="38">
        <v>8</v>
      </c>
      <c r="D28" s="38">
        <v>8</v>
      </c>
      <c r="E28" s="38">
        <v>11</v>
      </c>
      <c r="F28" s="38">
        <v>9</v>
      </c>
      <c r="G28" s="38">
        <v>8</v>
      </c>
      <c r="H28" s="38">
        <v>11</v>
      </c>
      <c r="I28" s="38">
        <v>9</v>
      </c>
      <c r="J28" s="38">
        <v>9</v>
      </c>
    </row>
    <row r="29" spans="1:10" ht="15">
      <c r="A29" s="9">
        <v>26</v>
      </c>
      <c r="B29" s="37" t="s">
        <v>51</v>
      </c>
      <c r="C29" s="38">
        <v>2</v>
      </c>
      <c r="D29" s="38">
        <v>11</v>
      </c>
      <c r="E29" s="38">
        <v>9</v>
      </c>
      <c r="F29" s="38">
        <v>11</v>
      </c>
      <c r="G29" s="38">
        <v>7</v>
      </c>
      <c r="H29" s="38">
        <v>12</v>
      </c>
      <c r="I29" s="38">
        <v>12</v>
      </c>
      <c r="J29" s="38">
        <v>12</v>
      </c>
    </row>
    <row r="30" spans="1:10" ht="15">
      <c r="A30" s="9">
        <v>27</v>
      </c>
      <c r="B30" s="37" t="s">
        <v>52</v>
      </c>
      <c r="C30" s="38">
        <v>12</v>
      </c>
      <c r="D30" s="38">
        <v>5</v>
      </c>
      <c r="E30" s="38">
        <v>9</v>
      </c>
      <c r="F30" s="38">
        <v>11</v>
      </c>
      <c r="G30" s="38">
        <v>11</v>
      </c>
      <c r="H30" s="38">
        <v>12</v>
      </c>
      <c r="I30" s="38">
        <v>5</v>
      </c>
      <c r="J30" s="38">
        <v>4</v>
      </c>
    </row>
    <row r="31" spans="1:10" ht="15">
      <c r="A31" s="9">
        <v>28</v>
      </c>
      <c r="B31" s="37" t="s">
        <v>53</v>
      </c>
      <c r="C31" s="38">
        <v>5</v>
      </c>
      <c r="D31" s="38">
        <v>6</v>
      </c>
      <c r="E31" s="38">
        <v>10</v>
      </c>
      <c r="F31" s="38">
        <v>10</v>
      </c>
      <c r="G31" s="38">
        <v>7</v>
      </c>
      <c r="H31" s="38">
        <v>10</v>
      </c>
      <c r="I31" s="38">
        <v>6</v>
      </c>
      <c r="J31" s="38">
        <v>11</v>
      </c>
    </row>
    <row r="32" spans="1:10" ht="15">
      <c r="A32" s="9">
        <v>29</v>
      </c>
      <c r="B32" s="37" t="s">
        <v>54</v>
      </c>
      <c r="C32" s="38">
        <v>3</v>
      </c>
      <c r="D32" s="38">
        <v>4</v>
      </c>
      <c r="E32" s="38">
        <v>4</v>
      </c>
      <c r="F32" s="38">
        <v>9</v>
      </c>
      <c r="G32" s="38">
        <v>11</v>
      </c>
      <c r="H32" s="38">
        <v>9</v>
      </c>
      <c r="I32" s="38">
        <v>4</v>
      </c>
      <c r="J32" s="38">
        <v>10</v>
      </c>
    </row>
    <row r="33" spans="1:10" ht="15">
      <c r="A33" s="9">
        <v>30</v>
      </c>
      <c r="B33" s="37" t="s">
        <v>55</v>
      </c>
      <c r="C33" s="38">
        <v>10</v>
      </c>
      <c r="D33" s="38">
        <v>8</v>
      </c>
      <c r="E33" s="38">
        <v>11</v>
      </c>
      <c r="F33" s="38">
        <v>9</v>
      </c>
      <c r="G33" s="38">
        <v>12</v>
      </c>
      <c r="H33" s="38">
        <v>4</v>
      </c>
      <c r="I33" s="38">
        <v>8</v>
      </c>
      <c r="J33" s="38">
        <v>5</v>
      </c>
    </row>
    <row r="34" spans="1:10" ht="15">
      <c r="A34" s="9">
        <v>31</v>
      </c>
      <c r="B34" s="37" t="s">
        <v>56</v>
      </c>
      <c r="C34" s="38">
        <v>8</v>
      </c>
      <c r="D34" s="38">
        <v>4</v>
      </c>
      <c r="E34" s="38">
        <v>12</v>
      </c>
      <c r="F34" s="38">
        <v>8</v>
      </c>
      <c r="G34" s="38">
        <v>10</v>
      </c>
      <c r="H34" s="38">
        <v>8</v>
      </c>
      <c r="I34" s="38">
        <v>9</v>
      </c>
      <c r="J34" s="38">
        <v>9</v>
      </c>
    </row>
    <row r="35" spans="1:10" ht="15">
      <c r="A35" s="9">
        <v>32</v>
      </c>
      <c r="B35" s="37" t="s">
        <v>57</v>
      </c>
      <c r="C35" s="38">
        <v>10</v>
      </c>
      <c r="D35" s="38">
        <v>9</v>
      </c>
      <c r="E35" s="38">
        <v>10</v>
      </c>
      <c r="F35" s="38">
        <v>11</v>
      </c>
      <c r="G35" s="38">
        <v>9</v>
      </c>
      <c r="H35" s="38">
        <v>7</v>
      </c>
      <c r="I35" s="38">
        <v>10</v>
      </c>
      <c r="J35" s="38">
        <v>7</v>
      </c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</sheetData>
  <sheetProtection/>
  <dataValidations count="1">
    <dataValidation type="whole" allowBlank="1" showInputMessage="1" showErrorMessage="1" errorTitle="Что-то не то!!!" error="Данное число не может біть оценкой - такой оценки НЕТ!!!" sqref="C4:J35">
      <formula1>1</formula1>
      <formula2>12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mama</cp:lastModifiedBy>
  <cp:lastPrinted>2002-11-07T12:51:16Z</cp:lastPrinted>
  <dcterms:created xsi:type="dcterms:W3CDTF">2002-11-07T11:20:45Z</dcterms:created>
  <dcterms:modified xsi:type="dcterms:W3CDTF">2017-12-22T19:24:36Z</dcterms:modified>
  <cp:category/>
  <cp:version/>
  <cp:contentType/>
  <cp:contentStatus/>
</cp:coreProperties>
</file>